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W:\Quality\ISO NVG\Records\CMRT - Conflict Materials Template\"/>
    </mc:Choice>
  </mc:AlternateContent>
  <xr:revisionPtr revIDLastSave="0" documentId="13_ncr:1_{E279250C-5169-4488-8FC6-22D6AA6A547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574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X23" i="5" s="1"/>
  <c r="V24" i="5"/>
  <c r="E24" i="5"/>
  <c r="X24" i="5" s="1"/>
  <c r="V25" i="5"/>
  <c r="E25" i="5"/>
  <c r="X25" i="5" s="1"/>
  <c r="V26" i="5"/>
  <c r="E26" i="5"/>
  <c r="X26" i="5" s="1"/>
  <c r="V27" i="5"/>
  <c r="E27" i="5"/>
  <c r="X27" i="5" s="1"/>
  <c r="V28" i="5"/>
  <c r="E28" i="5"/>
  <c r="X28" i="5" s="1"/>
  <c r="V29" i="5"/>
  <c r="E29" i="5"/>
  <c r="V30" i="5"/>
  <c r="E30" i="5"/>
  <c r="V31" i="5"/>
  <c r="E31" i="5"/>
  <c r="V32" i="5"/>
  <c r="E32" i="5"/>
  <c r="X32" i="5" s="1"/>
  <c r="V33" i="5"/>
  <c r="E33" i="5"/>
  <c r="X33" i="5" s="1"/>
  <c r="V34" i="5"/>
  <c r="E34" i="5"/>
  <c r="V35" i="5"/>
  <c r="E35" i="5"/>
  <c r="X35" i="5" s="1"/>
  <c r="V36" i="5"/>
  <c r="E36" i="5"/>
  <c r="V37" i="5"/>
  <c r="E37" i="5"/>
  <c r="X37" i="5" s="1"/>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V50" i="5"/>
  <c r="E50" i="5"/>
  <c r="V51" i="5"/>
  <c r="E51" i="5"/>
  <c r="X51" i="5" s="1"/>
  <c r="V52" i="5"/>
  <c r="E52" i="5"/>
  <c r="V53" i="5"/>
  <c r="E53" i="5"/>
  <c r="V54" i="5"/>
  <c r="E54" i="5"/>
  <c r="V55" i="5"/>
  <c r="E55" i="5"/>
  <c r="V56" i="5"/>
  <c r="E56" i="5"/>
  <c r="X56" i="5" s="1"/>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X72" i="5" s="1"/>
  <c r="V73" i="5"/>
  <c r="E73" i="5"/>
  <c r="V74" i="5"/>
  <c r="E74" i="5"/>
  <c r="V75" i="5"/>
  <c r="E75" i="5"/>
  <c r="X75" i="5" s="1"/>
  <c r="V76" i="5"/>
  <c r="E76" i="5"/>
  <c r="V77" i="5"/>
  <c r="E77" i="5"/>
  <c r="X77" i="5" s="1"/>
  <c r="V78" i="5"/>
  <c r="E78" i="5"/>
  <c r="V79" i="5"/>
  <c r="E79" i="5"/>
  <c r="V80" i="5"/>
  <c r="E80" i="5"/>
  <c r="V81" i="5"/>
  <c r="E81" i="5"/>
  <c r="V82" i="5"/>
  <c r="E82" i="5"/>
  <c r="V83" i="5"/>
  <c r="E83" i="5"/>
  <c r="X83" i="5" s="1"/>
  <c r="V84" i="5"/>
  <c r="E84" i="5"/>
  <c r="V85" i="5"/>
  <c r="E85" i="5"/>
  <c r="X85" i="5" s="1"/>
  <c r="V86" i="5"/>
  <c r="E86" i="5"/>
  <c r="V87" i="5"/>
  <c r="E87" i="5"/>
  <c r="V88" i="5"/>
  <c r="E88" i="5"/>
  <c r="V89" i="5"/>
  <c r="E89" i="5"/>
  <c r="V90" i="5"/>
  <c r="E90" i="5"/>
  <c r="V91" i="5"/>
  <c r="E91" i="5"/>
  <c r="V92" i="5"/>
  <c r="E92" i="5"/>
  <c r="V93" i="5"/>
  <c r="E93" i="5"/>
  <c r="V94" i="5"/>
  <c r="E94" i="5"/>
  <c r="V95" i="5"/>
  <c r="E95" i="5"/>
  <c r="X95" i="5" s="1"/>
  <c r="V96" i="5"/>
  <c r="E96" i="5"/>
  <c r="V97" i="5"/>
  <c r="E97" i="5"/>
  <c r="X97" i="5" s="1"/>
  <c r="V98" i="5"/>
  <c r="E98" i="5"/>
  <c r="V99" i="5"/>
  <c r="E99" i="5"/>
  <c r="V100" i="5"/>
  <c r="E100" i="5"/>
  <c r="V101" i="5"/>
  <c r="E101" i="5"/>
  <c r="V102" i="5"/>
  <c r="E102" i="5"/>
  <c r="V103" i="5"/>
  <c r="E103" i="5"/>
  <c r="V104" i="5"/>
  <c r="E104" i="5"/>
  <c r="V105" i="5"/>
  <c r="E105" i="5"/>
  <c r="X105" i="5" s="1"/>
  <c r="V106" i="5"/>
  <c r="E106" i="5"/>
  <c r="X106" i="5" s="1"/>
  <c r="V107" i="5"/>
  <c r="E107" i="5"/>
  <c r="X107" i="5" s="1"/>
  <c r="V108" i="5"/>
  <c r="E108" i="5"/>
  <c r="V109" i="5"/>
  <c r="E109" i="5"/>
  <c r="V110" i="5"/>
  <c r="E110" i="5"/>
  <c r="V111" i="5"/>
  <c r="E111" i="5"/>
  <c r="X111" i="5" s="1"/>
  <c r="V112" i="5"/>
  <c r="E112" i="5"/>
  <c r="V113" i="5"/>
  <c r="E113" i="5"/>
  <c r="V114" i="5"/>
  <c r="E114" i="5"/>
  <c r="V115" i="5"/>
  <c r="E115" i="5"/>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V128" i="5"/>
  <c r="E128" i="5"/>
  <c r="V129" i="5"/>
  <c r="E129" i="5"/>
  <c r="X129" i="5" s="1"/>
  <c r="V130" i="5"/>
  <c r="E130" i="5"/>
  <c r="V131" i="5"/>
  <c r="E131" i="5"/>
  <c r="X131" i="5" s="1"/>
  <c r="V132" i="5"/>
  <c r="E132" i="5"/>
  <c r="V133" i="5"/>
  <c r="E133" i="5"/>
  <c r="X133" i="5" s="1"/>
  <c r="V134" i="5"/>
  <c r="E134" i="5"/>
  <c r="V135" i="5"/>
  <c r="E135" i="5"/>
  <c r="V136" i="5"/>
  <c r="E136" i="5"/>
  <c r="V137" i="5"/>
  <c r="E137" i="5"/>
  <c r="X137" i="5" s="1"/>
  <c r="V138" i="5"/>
  <c r="E138" i="5"/>
  <c r="V139" i="5"/>
  <c r="E139" i="5"/>
  <c r="X139" i="5" s="1"/>
  <c r="V140" i="5"/>
  <c r="E140" i="5"/>
  <c r="V141" i="5"/>
  <c r="E141" i="5"/>
  <c r="V142" i="5"/>
  <c r="E142" i="5"/>
  <c r="V143" i="5"/>
  <c r="E143" i="5"/>
  <c r="X143" i="5" s="1"/>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X155" i="5" s="1"/>
  <c r="V156" i="5"/>
  <c r="E156" i="5"/>
  <c r="V157" i="5"/>
  <c r="E157" i="5"/>
  <c r="V158" i="5"/>
  <c r="E158" i="5"/>
  <c r="V159" i="5"/>
  <c r="E159" i="5"/>
  <c r="X159" i="5" s="1"/>
  <c r="V160" i="5"/>
  <c r="E160" i="5"/>
  <c r="V161" i="5"/>
  <c r="E161" i="5"/>
  <c r="X161" i="5" s="1"/>
  <c r="V162" i="5"/>
  <c r="E162" i="5"/>
  <c r="V163" i="5"/>
  <c r="E163" i="5"/>
  <c r="V164" i="5"/>
  <c r="E164" i="5"/>
  <c r="V165" i="5"/>
  <c r="E165" i="5"/>
  <c r="V166" i="5"/>
  <c r="E166" i="5"/>
  <c r="X166" i="5" s="1"/>
  <c r="V167" i="5"/>
  <c r="E167" i="5"/>
  <c r="X167" i="5" s="1"/>
  <c r="V168" i="5"/>
  <c r="E168" i="5"/>
  <c r="V169" i="5"/>
  <c r="E169" i="5"/>
  <c r="V170" i="5"/>
  <c r="E170" i="5"/>
  <c r="X170" i="5" s="1"/>
  <c r="V171" i="5"/>
  <c r="E171" i="5"/>
  <c r="V172" i="5"/>
  <c r="E172" i="5"/>
  <c r="V173" i="5"/>
  <c r="E173" i="5"/>
  <c r="V174" i="5"/>
  <c r="E174" i="5"/>
  <c r="V175" i="5"/>
  <c r="E175" i="5"/>
  <c r="V176" i="5"/>
  <c r="E176" i="5"/>
  <c r="V177" i="5"/>
  <c r="E177" i="5"/>
  <c r="V178" i="5"/>
  <c r="E178" i="5"/>
  <c r="X178" i="5" s="1"/>
  <c r="V179" i="5"/>
  <c r="E179" i="5"/>
  <c r="X179" i="5" s="1"/>
  <c r="V180" i="5"/>
  <c r="E180" i="5"/>
  <c r="V181" i="5"/>
  <c r="E181" i="5"/>
  <c r="X181" i="5" s="1"/>
  <c r="V182" i="5"/>
  <c r="E182" i="5"/>
  <c r="V183" i="5"/>
  <c r="E183" i="5"/>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V196" i="5"/>
  <c r="E196" i="5"/>
  <c r="V197" i="5"/>
  <c r="E197" i="5"/>
  <c r="V198" i="5"/>
  <c r="E198" i="5"/>
  <c r="V199" i="5"/>
  <c r="E199" i="5"/>
  <c r="X199" i="5" s="1"/>
  <c r="V200" i="5"/>
  <c r="E200" i="5"/>
  <c r="V201" i="5"/>
  <c r="E201" i="5"/>
  <c r="V202" i="5"/>
  <c r="E202" i="5"/>
  <c r="V203" i="5"/>
  <c r="E203" i="5"/>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V264" i="5"/>
  <c r="E264" i="5"/>
  <c r="V265" i="5"/>
  <c r="E265" i="5"/>
  <c r="V266" i="5"/>
  <c r="E266" i="5"/>
  <c r="V267" i="5"/>
  <c r="E267" i="5"/>
  <c r="X267" i="5" s="1"/>
  <c r="V268" i="5"/>
  <c r="E268" i="5"/>
  <c r="V269" i="5"/>
  <c r="E269" i="5"/>
  <c r="X269" i="5" s="1"/>
  <c r="V270" i="5"/>
  <c r="E270" i="5"/>
  <c r="V271" i="5"/>
  <c r="E271" i="5"/>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X298" i="5" s="1"/>
  <c r="V299" i="5"/>
  <c r="E299" i="5"/>
  <c r="X299" i="5" s="1"/>
  <c r="V300" i="5"/>
  <c r="E300" i="5"/>
  <c r="V301" i="5"/>
  <c r="E301" i="5"/>
  <c r="V302" i="5"/>
  <c r="E302" i="5"/>
  <c r="V303" i="5"/>
  <c r="E303" i="5"/>
  <c r="V304" i="5"/>
  <c r="E304" i="5"/>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V349" i="5"/>
  <c r="E349" i="5"/>
  <c r="X349" i="5" s="1"/>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X363" i="5" s="1"/>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V386" i="5"/>
  <c r="E386" i="5"/>
  <c r="V387" i="5"/>
  <c r="E387" i="5"/>
  <c r="V388" i="5"/>
  <c r="E388" i="5"/>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V413" i="5"/>
  <c r="E413" i="5"/>
  <c r="V414" i="5"/>
  <c r="E414" i="5"/>
  <c r="V415" i="5"/>
  <c r="E415" i="5"/>
  <c r="V416" i="5"/>
  <c r="E416" i="5"/>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X484" i="5" s="1"/>
  <c r="V485" i="5"/>
  <c r="E485" i="5"/>
  <c r="V486" i="5"/>
  <c r="E486" i="5"/>
  <c r="V487" i="5"/>
  <c r="E487" i="5"/>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V509" i="5"/>
  <c r="E509" i="5"/>
  <c r="V510" i="5"/>
  <c r="E510" i="5"/>
  <c r="X510" i="5" s="1"/>
  <c r="V511" i="5"/>
  <c r="E511" i="5"/>
  <c r="X511" i="5" s="1"/>
  <c r="V512" i="5"/>
  <c r="E512" i="5"/>
  <c r="X512" i="5" s="1"/>
  <c r="V513" i="5"/>
  <c r="E513" i="5"/>
  <c r="V514" i="5"/>
  <c r="E514" i="5"/>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V557" i="5"/>
  <c r="E557" i="5"/>
  <c r="V558" i="5"/>
  <c r="E558" i="5"/>
  <c r="V559" i="5"/>
  <c r="E559" i="5"/>
  <c r="V560" i="5"/>
  <c r="E560" i="5"/>
  <c r="V561" i="5"/>
  <c r="E561" i="5"/>
  <c r="V562" i="5"/>
  <c r="E562" i="5"/>
  <c r="V563" i="5"/>
  <c r="E563" i="5"/>
  <c r="V564" i="5"/>
  <c r="E564" i="5"/>
  <c r="X564" i="5" s="1"/>
  <c r="V565" i="5"/>
  <c r="E565" i="5"/>
  <c r="V566" i="5"/>
  <c r="E566" i="5"/>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V611" i="5"/>
  <c r="E611" i="5"/>
  <c r="V612" i="5"/>
  <c r="E612" i="5"/>
  <c r="X612" i="5" s="1"/>
  <c r="V613" i="5"/>
  <c r="E613" i="5"/>
  <c r="V614" i="5"/>
  <c r="E614" i="5"/>
  <c r="X614" i="5" s="1"/>
  <c r="V615" i="5"/>
  <c r="E615" i="5"/>
  <c r="V616" i="5"/>
  <c r="E616" i="5"/>
  <c r="X616" i="5" s="1"/>
  <c r="V617" i="5"/>
  <c r="E617" i="5"/>
  <c r="V618" i="5"/>
  <c r="E618" i="5"/>
  <c r="V619" i="5"/>
  <c r="E619" i="5"/>
  <c r="V620" i="5"/>
  <c r="E620" i="5"/>
  <c r="V621" i="5"/>
  <c r="E621" i="5"/>
  <c r="V622" i="5"/>
  <c r="E622" i="5"/>
  <c r="X622" i="5" s="1"/>
  <c r="V623" i="5"/>
  <c r="E623" i="5"/>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V682" i="5"/>
  <c r="E682" i="5"/>
  <c r="X682" i="5" s="1"/>
  <c r="V683" i="5"/>
  <c r="E683" i="5"/>
  <c r="V684" i="5"/>
  <c r="E684" i="5"/>
  <c r="V685" i="5"/>
  <c r="E685" i="5"/>
  <c r="X685" i="5" s="1"/>
  <c r="V686" i="5"/>
  <c r="E686" i="5"/>
  <c r="X686" i="5" s="1"/>
  <c r="V687" i="5"/>
  <c r="E687" i="5"/>
  <c r="V688" i="5"/>
  <c r="E688" i="5"/>
  <c r="V689" i="5"/>
  <c r="E689" i="5"/>
  <c r="X689" i="5" s="1"/>
  <c r="V690" i="5"/>
  <c r="E690" i="5"/>
  <c r="V691" i="5"/>
  <c r="E691" i="5"/>
  <c r="X691" i="5" s="1"/>
  <c r="V692" i="5"/>
  <c r="E692" i="5"/>
  <c r="V693" i="5"/>
  <c r="E693" i="5"/>
  <c r="V694" i="5"/>
  <c r="E694" i="5"/>
  <c r="V695" i="5"/>
  <c r="E695" i="5"/>
  <c r="V696" i="5"/>
  <c r="E696" i="5"/>
  <c r="V697" i="5"/>
  <c r="E697" i="5"/>
  <c r="X697" i="5" s="1"/>
  <c r="V698" i="5"/>
  <c r="E698" i="5"/>
  <c r="V699" i="5"/>
  <c r="E699" i="5"/>
  <c r="X699" i="5" s="1"/>
  <c r="V700" i="5"/>
  <c r="E700" i="5"/>
  <c r="X700" i="5" s="1"/>
  <c r="V701" i="5"/>
  <c r="E701" i="5"/>
  <c r="V702" i="5"/>
  <c r="E702" i="5"/>
  <c r="X702" i="5" s="1"/>
  <c r="V703" i="5"/>
  <c r="E703" i="5"/>
  <c r="V704" i="5"/>
  <c r="E704" i="5"/>
  <c r="V705" i="5"/>
  <c r="E705" i="5"/>
  <c r="V706" i="5"/>
  <c r="E706" i="5"/>
  <c r="V707" i="5"/>
  <c r="E707" i="5"/>
  <c r="X707" i="5" s="1"/>
  <c r="V708" i="5"/>
  <c r="E708" i="5"/>
  <c r="X708" i="5" s="1"/>
  <c r="V709" i="5"/>
  <c r="E709" i="5"/>
  <c r="V710" i="5"/>
  <c r="E710" i="5"/>
  <c r="V711" i="5"/>
  <c r="E711" i="5"/>
  <c r="V712" i="5"/>
  <c r="E712" i="5"/>
  <c r="V713" i="5"/>
  <c r="E713" i="5"/>
  <c r="V714" i="5"/>
  <c r="E714" i="5"/>
  <c r="X714" i="5" s="1"/>
  <c r="V715" i="5"/>
  <c r="E715" i="5"/>
  <c r="V716" i="5"/>
  <c r="E716" i="5"/>
  <c r="X716" i="5" s="1"/>
  <c r="V717" i="5"/>
  <c r="E717" i="5"/>
  <c r="V718" i="5"/>
  <c r="E718" i="5"/>
  <c r="V719" i="5"/>
  <c r="E719" i="5"/>
  <c r="X719" i="5" s="1"/>
  <c r="V720" i="5"/>
  <c r="E720" i="5"/>
  <c r="X720" i="5" s="1"/>
  <c r="V721" i="5"/>
  <c r="E721" i="5"/>
  <c r="X721" i="5" s="1"/>
  <c r="V722" i="5"/>
  <c r="E722" i="5"/>
  <c r="V723" i="5"/>
  <c r="E723" i="5"/>
  <c r="X723" i="5" s="1"/>
  <c r="V724" i="5"/>
  <c r="E724" i="5"/>
  <c r="X724" i="5" s="1"/>
  <c r="V725" i="5"/>
  <c r="E725" i="5"/>
  <c r="V726" i="5"/>
  <c r="E726" i="5"/>
  <c r="X726" i="5" s="1"/>
  <c r="V727" i="5"/>
  <c r="E727" i="5"/>
  <c r="X727" i="5" s="1"/>
  <c r="V728" i="5"/>
  <c r="E728" i="5"/>
  <c r="X728" i="5" s="1"/>
  <c r="V729" i="5"/>
  <c r="E729" i="5"/>
  <c r="V730" i="5"/>
  <c r="E730" i="5"/>
  <c r="V731" i="5"/>
  <c r="E731" i="5"/>
  <c r="V732" i="5"/>
  <c r="E732" i="5"/>
  <c r="X732" i="5" s="1"/>
  <c r="V733" i="5"/>
  <c r="E733" i="5"/>
  <c r="X733" i="5" s="1"/>
  <c r="V734" i="5"/>
  <c r="E734" i="5"/>
  <c r="X734" i="5" s="1"/>
  <c r="V735" i="5"/>
  <c r="E735" i="5"/>
  <c r="X735" i="5" s="1"/>
  <c r="V736" i="5"/>
  <c r="E736" i="5"/>
  <c r="X736" i="5" s="1"/>
  <c r="V737" i="5"/>
  <c r="E737" i="5"/>
  <c r="X737" i="5" s="1"/>
  <c r="V738" i="5"/>
  <c r="E738" i="5"/>
  <c r="V739" i="5"/>
  <c r="E739" i="5"/>
  <c r="V740" i="5"/>
  <c r="E740" i="5"/>
  <c r="V741" i="5"/>
  <c r="E741" i="5"/>
  <c r="X741" i="5" s="1"/>
  <c r="V742" i="5"/>
  <c r="E742" i="5"/>
  <c r="V743" i="5"/>
  <c r="E743" i="5"/>
  <c r="X743" i="5" s="1"/>
  <c r="V744" i="5"/>
  <c r="E744" i="5"/>
  <c r="X744" i="5" s="1"/>
  <c r="V745" i="5"/>
  <c r="E745" i="5"/>
  <c r="V746" i="5"/>
  <c r="E746" i="5"/>
  <c r="X746" i="5" s="1"/>
  <c r="V747" i="5"/>
  <c r="E747" i="5"/>
  <c r="V748" i="5"/>
  <c r="E748" i="5"/>
  <c r="V749" i="5"/>
  <c r="E749" i="5"/>
  <c r="V750" i="5"/>
  <c r="E750" i="5"/>
  <c r="V751" i="5"/>
  <c r="E751" i="5"/>
  <c r="V752" i="5"/>
  <c r="E752" i="5"/>
  <c r="V753" i="5"/>
  <c r="E753" i="5"/>
  <c r="X753" i="5" s="1"/>
  <c r="V754" i="5"/>
  <c r="E754" i="5"/>
  <c r="V755" i="5"/>
  <c r="E755" i="5"/>
  <c r="X755" i="5" s="1"/>
  <c r="V756" i="5"/>
  <c r="E756" i="5"/>
  <c r="V757" i="5"/>
  <c r="E757" i="5"/>
  <c r="V758" i="5"/>
  <c r="E758" i="5"/>
  <c r="X758" i="5" s="1"/>
  <c r="V759" i="5"/>
  <c r="E759" i="5"/>
  <c r="X759" i="5" s="1"/>
  <c r="V760" i="5"/>
  <c r="E760" i="5"/>
  <c r="V761" i="5"/>
  <c r="E761" i="5"/>
  <c r="X761" i="5" s="1"/>
  <c r="V762" i="5"/>
  <c r="E762" i="5"/>
  <c r="V763" i="5"/>
  <c r="E763" i="5"/>
  <c r="V764" i="5"/>
  <c r="E764" i="5"/>
  <c r="X764" i="5" s="1"/>
  <c r="V765" i="5"/>
  <c r="E765" i="5"/>
  <c r="V766" i="5"/>
  <c r="E766" i="5"/>
  <c r="V767" i="5"/>
  <c r="E767" i="5"/>
  <c r="V768" i="5"/>
  <c r="E768" i="5"/>
  <c r="X768" i="5" s="1"/>
  <c r="V769" i="5"/>
  <c r="E769" i="5"/>
  <c r="X769" i="5" s="1"/>
  <c r="V770" i="5"/>
  <c r="E770" i="5"/>
  <c r="V771" i="5"/>
  <c r="E771" i="5"/>
  <c r="X771" i="5" s="1"/>
  <c r="V772" i="5"/>
  <c r="E772" i="5"/>
  <c r="V773" i="5"/>
  <c r="E773" i="5"/>
  <c r="V774" i="5"/>
  <c r="E774" i="5"/>
  <c r="V775" i="5"/>
  <c r="E775" i="5"/>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V785" i="5"/>
  <c r="E785" i="5"/>
  <c r="X785" i="5" s="1"/>
  <c r="V786" i="5"/>
  <c r="E786" i="5"/>
  <c r="X786" i="5" s="1"/>
  <c r="V787" i="5"/>
  <c r="E787" i="5"/>
  <c r="V788" i="5"/>
  <c r="E788" i="5"/>
  <c r="X788" i="5" s="1"/>
  <c r="V789" i="5"/>
  <c r="E789" i="5"/>
  <c r="X789" i="5" s="1"/>
  <c r="V790" i="5"/>
  <c r="E790" i="5"/>
  <c r="V791" i="5"/>
  <c r="E791" i="5"/>
  <c r="X791" i="5" s="1"/>
  <c r="V792" i="5"/>
  <c r="E792" i="5"/>
  <c r="X792" i="5" s="1"/>
  <c r="V793" i="5"/>
  <c r="E793" i="5"/>
  <c r="X793" i="5" s="1"/>
  <c r="V794" i="5"/>
  <c r="E794" i="5"/>
  <c r="V795" i="5"/>
  <c r="E795" i="5"/>
  <c r="X795" i="5" s="1"/>
  <c r="V796" i="5"/>
  <c r="E796" i="5"/>
  <c r="V797" i="5"/>
  <c r="E797" i="5"/>
  <c r="X797" i="5" s="1"/>
  <c r="V798" i="5"/>
  <c r="E798" i="5"/>
  <c r="X798" i="5" s="1"/>
  <c r="V799" i="5"/>
  <c r="E799" i="5"/>
  <c r="V800" i="5"/>
  <c r="E800" i="5"/>
  <c r="V801" i="5"/>
  <c r="E801" i="5"/>
  <c r="V802" i="5"/>
  <c r="E802" i="5"/>
  <c r="V803" i="5"/>
  <c r="E803" i="5"/>
  <c r="X803" i="5" s="1"/>
  <c r="V804" i="5"/>
  <c r="E804" i="5"/>
  <c r="X804" i="5" s="1"/>
  <c r="V805" i="5"/>
  <c r="E805" i="5"/>
  <c r="X805" i="5" s="1"/>
  <c r="V806" i="5"/>
  <c r="E806" i="5"/>
  <c r="V807" i="5"/>
  <c r="E807" i="5"/>
  <c r="X807" i="5" s="1"/>
  <c r="V808" i="5"/>
  <c r="E808" i="5"/>
  <c r="V809" i="5"/>
  <c r="E809" i="5"/>
  <c r="X809" i="5" s="1"/>
  <c r="V810" i="5"/>
  <c r="E810" i="5"/>
  <c r="X810" i="5" s="1"/>
  <c r="V811" i="5"/>
  <c r="E811" i="5"/>
  <c r="V812" i="5"/>
  <c r="E812" i="5"/>
  <c r="V813" i="5"/>
  <c r="E813" i="5"/>
  <c r="X813" i="5" s="1"/>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V824" i="5"/>
  <c r="E824" i="5"/>
  <c r="X824" i="5" s="1"/>
  <c r="V825" i="5"/>
  <c r="E825" i="5"/>
  <c r="X825" i="5" s="1"/>
  <c r="V826" i="5"/>
  <c r="E826" i="5"/>
  <c r="V827" i="5"/>
  <c r="E827" i="5"/>
  <c r="X827" i="5" s="1"/>
  <c r="V828" i="5"/>
  <c r="E828" i="5"/>
  <c r="V829" i="5"/>
  <c r="E829" i="5"/>
  <c r="V830" i="5"/>
  <c r="E830" i="5"/>
  <c r="V831" i="5"/>
  <c r="E831" i="5"/>
  <c r="X831" i="5" s="1"/>
  <c r="V832" i="5"/>
  <c r="E832" i="5"/>
  <c r="V833" i="5"/>
  <c r="E833" i="5"/>
  <c r="V834" i="5"/>
  <c r="E834" i="5"/>
  <c r="X834" i="5" s="1"/>
  <c r="V835" i="5"/>
  <c r="E835" i="5"/>
  <c r="X835" i="5" s="1"/>
  <c r="V836" i="5"/>
  <c r="E836" i="5"/>
  <c r="X836" i="5" s="1"/>
  <c r="V837" i="5"/>
  <c r="E837" i="5"/>
  <c r="V838" i="5"/>
  <c r="E838" i="5"/>
  <c r="X838" i="5" s="1"/>
  <c r="V839" i="5"/>
  <c r="E839" i="5"/>
  <c r="V840" i="5"/>
  <c r="E840" i="5"/>
  <c r="V841" i="5"/>
  <c r="E841" i="5"/>
  <c r="V842" i="5"/>
  <c r="E842" i="5"/>
  <c r="V843" i="5"/>
  <c r="E843" i="5"/>
  <c r="X843" i="5" s="1"/>
  <c r="V844" i="5"/>
  <c r="E844" i="5"/>
  <c r="V845" i="5"/>
  <c r="E845" i="5"/>
  <c r="V846" i="5"/>
  <c r="E846" i="5"/>
  <c r="X846" i="5" s="1"/>
  <c r="V847" i="5"/>
  <c r="E847" i="5"/>
  <c r="V848" i="5"/>
  <c r="E848" i="5"/>
  <c r="V849" i="5"/>
  <c r="E849" i="5"/>
  <c r="V850" i="5"/>
  <c r="E850" i="5"/>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X880" i="5" s="1"/>
  <c r="V881" i="5"/>
  <c r="E881" i="5"/>
  <c r="X881" i="5" s="1"/>
  <c r="V882" i="5"/>
  <c r="E882" i="5"/>
  <c r="V883" i="5"/>
  <c r="E883" i="5"/>
  <c r="X883" i="5" s="1"/>
  <c r="V884" i="5"/>
  <c r="E884" i="5"/>
  <c r="V885" i="5"/>
  <c r="E885" i="5"/>
  <c r="V886" i="5"/>
  <c r="E886" i="5"/>
  <c r="V887" i="5"/>
  <c r="E887" i="5"/>
  <c r="X887" i="5" s="1"/>
  <c r="V888" i="5"/>
  <c r="E888" i="5"/>
  <c r="V889" i="5"/>
  <c r="E889" i="5"/>
  <c r="X889" i="5" s="1"/>
  <c r="V890" i="5"/>
  <c r="E890" i="5"/>
  <c r="V891" i="5"/>
  <c r="E891" i="5"/>
  <c r="V892" i="5"/>
  <c r="E892" i="5"/>
  <c r="V893" i="5"/>
  <c r="E893" i="5"/>
  <c r="V894" i="5"/>
  <c r="E894" i="5"/>
  <c r="X894" i="5" s="1"/>
  <c r="V895" i="5"/>
  <c r="E895" i="5"/>
  <c r="V896" i="5"/>
  <c r="E896" i="5"/>
  <c r="X896" i="5" s="1"/>
  <c r="V897" i="5"/>
  <c r="E897" i="5"/>
  <c r="V898" i="5"/>
  <c r="E898" i="5"/>
  <c r="V899" i="5"/>
  <c r="E899" i="5"/>
  <c r="X899" i="5" s="1"/>
  <c r="V900" i="5"/>
  <c r="E900" i="5"/>
  <c r="V901" i="5"/>
  <c r="E901" i="5"/>
  <c r="X901" i="5" s="1"/>
  <c r="V902" i="5"/>
  <c r="E902" i="5"/>
  <c r="V903" i="5"/>
  <c r="E903" i="5"/>
  <c r="V904" i="5"/>
  <c r="E904" i="5"/>
  <c r="V905" i="5"/>
  <c r="E905" i="5"/>
  <c r="X905" i="5" s="1"/>
  <c r="V906" i="5"/>
  <c r="E906" i="5"/>
  <c r="X906" i="5" s="1"/>
  <c r="V907" i="5"/>
  <c r="E907" i="5"/>
  <c r="V908" i="5"/>
  <c r="E908" i="5"/>
  <c r="V909" i="5"/>
  <c r="E909" i="5"/>
  <c r="V910" i="5"/>
  <c r="E910" i="5"/>
  <c r="V911" i="5"/>
  <c r="E911" i="5"/>
  <c r="V912" i="5"/>
  <c r="E912" i="5"/>
  <c r="V913" i="5"/>
  <c r="E913" i="5"/>
  <c r="X913" i="5" s="1"/>
  <c r="V914" i="5"/>
  <c r="E914" i="5"/>
  <c r="V915" i="5"/>
  <c r="E915" i="5"/>
  <c r="V916" i="5"/>
  <c r="E916" i="5"/>
  <c r="V917" i="5"/>
  <c r="E917" i="5"/>
  <c r="X917" i="5" s="1"/>
  <c r="V918" i="5"/>
  <c r="E918" i="5"/>
  <c r="V919" i="5"/>
  <c r="E919" i="5"/>
  <c r="X919" i="5" s="1"/>
  <c r="V920" i="5"/>
  <c r="E920" i="5"/>
  <c r="X920" i="5" s="1"/>
  <c r="V921" i="5"/>
  <c r="E921" i="5"/>
  <c r="X921" i="5" s="1"/>
  <c r="V922" i="5"/>
  <c r="E922" i="5"/>
  <c r="X922" i="5" s="1"/>
  <c r="V923" i="5"/>
  <c r="E923" i="5"/>
  <c r="V924" i="5"/>
  <c r="E924" i="5"/>
  <c r="V925" i="5"/>
  <c r="E925" i="5"/>
  <c r="V926" i="5"/>
  <c r="E926" i="5"/>
  <c r="X926" i="5" s="1"/>
  <c r="V927" i="5"/>
  <c r="E927" i="5"/>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V939" i="5"/>
  <c r="E939" i="5"/>
  <c r="X939" i="5" s="1"/>
  <c r="V940" i="5"/>
  <c r="E940" i="5"/>
  <c r="V941" i="5"/>
  <c r="E941" i="5"/>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V955" i="5"/>
  <c r="E955" i="5"/>
  <c r="X955" i="5" s="1"/>
  <c r="V956" i="5"/>
  <c r="E956" i="5"/>
  <c r="V957" i="5"/>
  <c r="E957" i="5"/>
  <c r="V958" i="5"/>
  <c r="E958" i="5"/>
  <c r="V959" i="5"/>
  <c r="E959" i="5"/>
  <c r="X959" i="5" s="1"/>
  <c r="V960" i="5"/>
  <c r="E960" i="5"/>
  <c r="V961" i="5"/>
  <c r="E961" i="5"/>
  <c r="X961" i="5" s="1"/>
  <c r="V962" i="5"/>
  <c r="E962" i="5"/>
  <c r="X962" i="5" s="1"/>
  <c r="V963" i="5"/>
  <c r="E963" i="5"/>
  <c r="X963" i="5" s="1"/>
  <c r="V964" i="5"/>
  <c r="E964" i="5"/>
  <c r="V965" i="5"/>
  <c r="E965" i="5"/>
  <c r="V966" i="5"/>
  <c r="E966" i="5"/>
  <c r="X966" i="5" s="1"/>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V994" i="5"/>
  <c r="E994" i="5"/>
  <c r="X994" i="5" s="1"/>
  <c r="V995" i="5"/>
  <c r="E995" i="5"/>
  <c r="X995" i="5" s="1"/>
  <c r="V996" i="5"/>
  <c r="E996" i="5"/>
  <c r="V997" i="5"/>
  <c r="E997" i="5"/>
  <c r="V998" i="5"/>
  <c r="E998" i="5"/>
  <c r="V999" i="5"/>
  <c r="E999" i="5"/>
  <c r="X999" i="5" s="1"/>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V1014" i="5"/>
  <c r="E1014" i="5"/>
  <c r="X1014" i="5" s="1"/>
  <c r="V1015" i="5"/>
  <c r="E1015" i="5"/>
  <c r="V1016" i="5"/>
  <c r="E1016" i="5"/>
  <c r="V1017" i="5"/>
  <c r="E1017" i="5"/>
  <c r="V1018" i="5"/>
  <c r="E1018" i="5"/>
  <c r="V1019" i="5"/>
  <c r="E1019" i="5"/>
  <c r="X1019" i="5" s="1"/>
  <c r="V1020" i="5"/>
  <c r="E1020" i="5"/>
  <c r="V1021" i="5"/>
  <c r="E1021" i="5"/>
  <c r="V1022" i="5"/>
  <c r="E1022" i="5"/>
  <c r="V1023" i="5"/>
  <c r="E1023" i="5"/>
  <c r="V1024" i="5"/>
  <c r="E1024" i="5"/>
  <c r="V1025" i="5"/>
  <c r="E1025" i="5"/>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V1059" i="5"/>
  <c r="E1059" i="5"/>
  <c r="X1059" i="5" s="1"/>
  <c r="V1060" i="5"/>
  <c r="E1060" i="5"/>
  <c r="V1061" i="5"/>
  <c r="E1061" i="5"/>
  <c r="X1061" i="5" s="1"/>
  <c r="V1062" i="5"/>
  <c r="E1062" i="5"/>
  <c r="X1062" i="5" s="1"/>
  <c r="V1063" i="5"/>
  <c r="E1063" i="5"/>
  <c r="X1063" i="5" s="1"/>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X1075" i="5" s="1"/>
  <c r="V1076" i="5"/>
  <c r="E1076" i="5"/>
  <c r="V1077" i="5"/>
  <c r="E1077" i="5"/>
  <c r="V1078" i="5"/>
  <c r="E1078" i="5"/>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X1216" i="5" s="1"/>
  <c r="V1217" i="5"/>
  <c r="E1217" i="5"/>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X1240" i="5" s="1"/>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V1261" i="5"/>
  <c r="E1261" i="5"/>
  <c r="V1262" i="5"/>
  <c r="E1262" i="5"/>
  <c r="V1263" i="5"/>
  <c r="E1263" i="5"/>
  <c r="V1264" i="5"/>
  <c r="E1264" i="5"/>
  <c r="X1264" i="5" s="1"/>
  <c r="V1265" i="5"/>
  <c r="E1265" i="5"/>
  <c r="X1265" i="5" s="1"/>
  <c r="V1266" i="5"/>
  <c r="E1266" i="5"/>
  <c r="V1267" i="5"/>
  <c r="E1267" i="5"/>
  <c r="V1268" i="5"/>
  <c r="E1268" i="5"/>
  <c r="V1269" i="5"/>
  <c r="E1269" i="5"/>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X1300" i="5" s="1"/>
  <c r="V1301" i="5"/>
  <c r="E1301" i="5"/>
  <c r="X1301" i="5" s="1"/>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X1410" i="5" s="1"/>
  <c r="V1411" i="5"/>
  <c r="E1411" i="5"/>
  <c r="X1411" i="5" s="1"/>
  <c r="V1412" i="5"/>
  <c r="E1412" i="5"/>
  <c r="X1412" i="5" s="1"/>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X1423" i="5" s="1"/>
  <c r="V1424" i="5"/>
  <c r="E1424" i="5"/>
  <c r="X1424" i="5" s="1"/>
  <c r="V1425" i="5"/>
  <c r="E1425" i="5"/>
  <c r="V1426" i="5"/>
  <c r="E1426" i="5"/>
  <c r="V1427" i="5"/>
  <c r="E1427" i="5"/>
  <c r="X1427" i="5" s="1"/>
  <c r="V1428" i="5"/>
  <c r="E1428" i="5"/>
  <c r="V1429" i="5"/>
  <c r="E1429" i="5"/>
  <c r="V1430" i="5"/>
  <c r="E1430" i="5"/>
  <c r="V1431" i="5"/>
  <c r="E1431" i="5"/>
  <c r="V1432" i="5"/>
  <c r="E1432" i="5"/>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V1443" i="5"/>
  <c r="E1443" i="5"/>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V1458" i="5"/>
  <c r="E1458" i="5"/>
  <c r="V1459" i="5"/>
  <c r="E1459" i="5"/>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V1474" i="5"/>
  <c r="E1474" i="5"/>
  <c r="V1475" i="5"/>
  <c r="E1475" i="5"/>
  <c r="V1476" i="5"/>
  <c r="E1476" i="5"/>
  <c r="V1477" i="5"/>
  <c r="E1477" i="5"/>
  <c r="V1478" i="5"/>
  <c r="E1478" i="5"/>
  <c r="X1478" i="5" s="1"/>
  <c r="V1479" i="5"/>
  <c r="E1479" i="5"/>
  <c r="X1479" i="5" s="1"/>
  <c r="V1480" i="5"/>
  <c r="E1480" i="5"/>
  <c r="V1481" i="5"/>
  <c r="E1481" i="5"/>
  <c r="V1482" i="5"/>
  <c r="E1482" i="5"/>
  <c r="V1483" i="5"/>
  <c r="E1483" i="5"/>
  <c r="X1483" i="5" s="1"/>
  <c r="V1484" i="5"/>
  <c r="E1484" i="5"/>
  <c r="V1485" i="5"/>
  <c r="E1485" i="5"/>
  <c r="V1486" i="5"/>
  <c r="E1486" i="5"/>
  <c r="X1486" i="5" s="1"/>
  <c r="V1487" i="5"/>
  <c r="E1487" i="5"/>
  <c r="X1487" i="5" s="1"/>
  <c r="V1488" i="5"/>
  <c r="E1488" i="5"/>
  <c r="V1489" i="5"/>
  <c r="E1489" i="5"/>
  <c r="V1490" i="5"/>
  <c r="E1490" i="5"/>
  <c r="X1490" i="5" s="1"/>
  <c r="V1491" i="5"/>
  <c r="E1491" i="5"/>
  <c r="V1492" i="5"/>
  <c r="E1492" i="5"/>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V1503" i="5"/>
  <c r="E1503" i="5"/>
  <c r="X1503" i="5" s="1"/>
  <c r="V1504" i="5"/>
  <c r="E1504" i="5"/>
  <c r="V1505" i="5"/>
  <c r="E1505" i="5"/>
  <c r="V1506" i="5"/>
  <c r="E1506" i="5"/>
  <c r="V1507" i="5"/>
  <c r="E1507" i="5"/>
  <c r="X1507" i="5" s="1"/>
  <c r="V1508" i="5"/>
  <c r="E1508" i="5"/>
  <c r="V1509" i="5"/>
  <c r="E1509" i="5"/>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V1520" i="5"/>
  <c r="E1520" i="5"/>
  <c r="V1521" i="5"/>
  <c r="E1521" i="5"/>
  <c r="V1522" i="5"/>
  <c r="E1522" i="5"/>
  <c r="X1522" i="5" s="1"/>
  <c r="V1523" i="5"/>
  <c r="E1523" i="5"/>
  <c r="X1523" i="5" s="1"/>
  <c r="V1524" i="5"/>
  <c r="E1524" i="5"/>
  <c r="V1525" i="5"/>
  <c r="E1525" i="5"/>
  <c r="X1525" i="5" s="1"/>
  <c r="V1526" i="5"/>
  <c r="E1526" i="5"/>
  <c r="V1527" i="5"/>
  <c r="E1527" i="5"/>
  <c r="V1528" i="5"/>
  <c r="E1528" i="5"/>
  <c r="V1529" i="5"/>
  <c r="E1529" i="5"/>
  <c r="V1530" i="5"/>
  <c r="E1530" i="5"/>
  <c r="V1531" i="5"/>
  <c r="E1531" i="5"/>
  <c r="X1531" i="5" s="1"/>
  <c r="V1532" i="5"/>
  <c r="E1532" i="5"/>
  <c r="V1533" i="5"/>
  <c r="E1533" i="5"/>
  <c r="V1534" i="5"/>
  <c r="E1534" i="5"/>
  <c r="V1535" i="5"/>
  <c r="E1535" i="5"/>
  <c r="X1535" i="5" s="1"/>
  <c r="V1536" i="5"/>
  <c r="E1536" i="5"/>
  <c r="V1537" i="5"/>
  <c r="E1537" i="5"/>
  <c r="X1537" i="5" s="1"/>
  <c r="V1538" i="5"/>
  <c r="E1538" i="5"/>
  <c r="X1538" i="5" s="1"/>
  <c r="V1539" i="5"/>
  <c r="E1539" i="5"/>
  <c r="X1539" i="5" s="1"/>
  <c r="V1540" i="5"/>
  <c r="E1540" i="5"/>
  <c r="V1541" i="5"/>
  <c r="E1541" i="5"/>
  <c r="V1542" i="5"/>
  <c r="E1542" i="5"/>
  <c r="X1542" i="5" s="1"/>
  <c r="V1543" i="5"/>
  <c r="E1543" i="5"/>
  <c r="X1543" i="5" s="1"/>
  <c r="V1544" i="5"/>
  <c r="E1544" i="5"/>
  <c r="V1545" i="5"/>
  <c r="E1545" i="5"/>
  <c r="V1546" i="5"/>
  <c r="E1546" i="5"/>
  <c r="X1546" i="5" s="1"/>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V1758" i="5"/>
  <c r="E1758" i="5"/>
  <c r="V1759" i="5"/>
  <c r="E1759" i="5"/>
  <c r="V1760" i="5"/>
  <c r="E1760" i="5"/>
  <c r="V1761" i="5"/>
  <c r="E1761" i="5"/>
  <c r="V1762" i="5"/>
  <c r="E1762" i="5"/>
  <c r="X1762" i="5" s="1"/>
  <c r="V1763" i="5"/>
  <c r="E1763" i="5"/>
  <c r="V1764" i="5"/>
  <c r="E1764" i="5"/>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X1793" i="5" s="1"/>
  <c r="V1794" i="5"/>
  <c r="E1794" i="5"/>
  <c r="V1795" i="5"/>
  <c r="E1795" i="5"/>
  <c r="V1796" i="5"/>
  <c r="E1796" i="5"/>
  <c r="V1797" i="5"/>
  <c r="E1797" i="5"/>
  <c r="V1798" i="5"/>
  <c r="E1798" i="5"/>
  <c r="X1798" i="5" s="1"/>
  <c r="V1799" i="5"/>
  <c r="E1799" i="5"/>
  <c r="V1800" i="5"/>
  <c r="E1800" i="5"/>
  <c r="V1801" i="5"/>
  <c r="E1801" i="5"/>
  <c r="V1802" i="5"/>
  <c r="E1802" i="5"/>
  <c r="X1802" i="5" s="1"/>
  <c r="V1803" i="5"/>
  <c r="E1803" i="5"/>
  <c r="V1804" i="5"/>
  <c r="E1804" i="5"/>
  <c r="V1805" i="5"/>
  <c r="E1805" i="5"/>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X1818" i="5" s="1"/>
  <c r="V1819" i="5"/>
  <c r="E1819" i="5"/>
  <c r="V1820" i="5"/>
  <c r="E1820" i="5"/>
  <c r="X1820" i="5" s="1"/>
  <c r="V1821" i="5"/>
  <c r="E1821" i="5"/>
  <c r="V1822" i="5"/>
  <c r="E1822" i="5"/>
  <c r="V1823" i="5"/>
  <c r="E1823" i="5"/>
  <c r="V1824" i="5"/>
  <c r="E1824" i="5"/>
  <c r="X1824" i="5" s="1"/>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X1875" i="5" s="1"/>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X1891" i="5" s="1"/>
  <c r="V1892" i="5"/>
  <c r="E1892" i="5"/>
  <c r="V1893" i="5"/>
  <c r="E1893" i="5"/>
  <c r="X1893" i="5" s="1"/>
  <c r="V1894" i="5"/>
  <c r="E1894" i="5"/>
  <c r="V1895" i="5"/>
  <c r="E1895" i="5"/>
  <c r="X1895" i="5" s="1"/>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X1907" i="5" s="1"/>
  <c r="V1908" i="5"/>
  <c r="E1908" i="5"/>
  <c r="X1908" i="5" s="1"/>
  <c r="V1909" i="5"/>
  <c r="E1909" i="5"/>
  <c r="X1909" i="5" s="1"/>
  <c r="V1910" i="5"/>
  <c r="E1910" i="5"/>
  <c r="V1911" i="5"/>
  <c r="E1911" i="5"/>
  <c r="X1911" i="5" s="1"/>
  <c r="V1912" i="5"/>
  <c r="E1912" i="5"/>
  <c r="V1913" i="5"/>
  <c r="E1913" i="5"/>
  <c r="X1913" i="5" s="1"/>
  <c r="V1914" i="5"/>
  <c r="E1914" i="5"/>
  <c r="V1915" i="5"/>
  <c r="E1915" i="5"/>
  <c r="X1915" i="5" s="1"/>
  <c r="V1916" i="5"/>
  <c r="E1916" i="5"/>
  <c r="X1916" i="5" s="1"/>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V1943" i="5"/>
  <c r="E1943" i="5"/>
  <c r="V1944" i="5"/>
  <c r="E1944" i="5"/>
  <c r="X1944" i="5" s="1"/>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X1961" i="5" s="1"/>
  <c r="V1962" i="5"/>
  <c r="E1962" i="5"/>
  <c r="V1963" i="5"/>
  <c r="E1963" i="5"/>
  <c r="V1964" i="5"/>
  <c r="E1964" i="5"/>
  <c r="V1965" i="5"/>
  <c r="E1965" i="5"/>
  <c r="X1965" i="5" s="1"/>
  <c r="V1966" i="5"/>
  <c r="E1966" i="5"/>
  <c r="V1967" i="5"/>
  <c r="E1967" i="5"/>
  <c r="X1967" i="5" s="1"/>
  <c r="V1968" i="5"/>
  <c r="E1968" i="5"/>
  <c r="V1969" i="5"/>
  <c r="E1969" i="5"/>
  <c r="X1969" i="5" s="1"/>
  <c r="V1970" i="5"/>
  <c r="E1970" i="5"/>
  <c r="V1971" i="5"/>
  <c r="E1971" i="5"/>
  <c r="V1972" i="5"/>
  <c r="E1972" i="5"/>
  <c r="V1973" i="5"/>
  <c r="E1973" i="5"/>
  <c r="X1973" i="5" s="1"/>
  <c r="V1974" i="5"/>
  <c r="E1974" i="5"/>
  <c r="V1975" i="5"/>
  <c r="E1975" i="5"/>
  <c r="X1975" i="5" s="1"/>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X1987" i="5" s="1"/>
  <c r="V1988" i="5"/>
  <c r="E1988" i="5"/>
  <c r="V1989" i="5"/>
  <c r="E1989" i="5"/>
  <c r="X1989" i="5" s="1"/>
  <c r="V1990" i="5"/>
  <c r="E1990" i="5"/>
  <c r="V1991" i="5"/>
  <c r="E1991" i="5"/>
  <c r="V1992" i="5"/>
  <c r="E1992" i="5"/>
  <c r="V1993" i="5"/>
  <c r="E1993" i="5"/>
  <c r="X1993" i="5" s="1"/>
  <c r="V1994" i="5"/>
  <c r="E1994" i="5"/>
  <c r="V1995" i="5"/>
  <c r="E1995" i="5"/>
  <c r="X1995" i="5" s="1"/>
  <c r="V1996" i="5"/>
  <c r="E1996" i="5"/>
  <c r="V1997" i="5"/>
  <c r="E1997" i="5"/>
  <c r="X1997" i="5" s="1"/>
  <c r="V1998" i="5"/>
  <c r="E1998" i="5"/>
  <c r="V1999" i="5"/>
  <c r="E1999" i="5"/>
  <c r="V2000" i="5"/>
  <c r="E2000" i="5"/>
  <c r="V2001" i="5"/>
  <c r="E2001" i="5"/>
  <c r="X2001" i="5" s="1"/>
  <c r="V2002" i="5"/>
  <c r="E2002" i="5"/>
  <c r="V2003" i="5"/>
  <c r="E2003" i="5"/>
  <c r="X2003" i="5" s="1"/>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X2027" i="5" s="1"/>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V2082" i="5"/>
  <c r="E2082" i="5"/>
  <c r="V2083" i="5"/>
  <c r="E2083" i="5"/>
  <c r="V2084" i="5"/>
  <c r="E2084" i="5"/>
  <c r="V2085" i="5"/>
  <c r="E2085" i="5"/>
  <c r="X2085" i="5" s="1"/>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V2106" i="5"/>
  <c r="E2106" i="5"/>
  <c r="V2107" i="5"/>
  <c r="E2107" i="5"/>
  <c r="V2108" i="5"/>
  <c r="E2108" i="5"/>
  <c r="V2109" i="5"/>
  <c r="E2109" i="5"/>
  <c r="X2109" i="5" s="1"/>
  <c r="V2110" i="5"/>
  <c r="E2110" i="5"/>
  <c r="V2111" i="5"/>
  <c r="E2111" i="5"/>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X2134" i="5" s="1"/>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V2161" i="5"/>
  <c r="E2161" i="5"/>
  <c r="X2161" i="5" s="1"/>
  <c r="V2162" i="5"/>
  <c r="E2162" i="5"/>
  <c r="V2163" i="5"/>
  <c r="E2163" i="5"/>
  <c r="V2164" i="5"/>
  <c r="E2164" i="5"/>
  <c r="V2165" i="5"/>
  <c r="E2165" i="5"/>
  <c r="X2165" i="5" s="1"/>
  <c r="V2166" i="5"/>
  <c r="E2166" i="5"/>
  <c r="V2167" i="5"/>
  <c r="E2167" i="5"/>
  <c r="V2168" i="5"/>
  <c r="E2168" i="5"/>
  <c r="V2169" i="5"/>
  <c r="E2169" i="5"/>
  <c r="X2169" i="5" s="1"/>
  <c r="V2170" i="5"/>
  <c r="E2170" i="5"/>
  <c r="V2171" i="5"/>
  <c r="E2171" i="5"/>
  <c r="V2172" i="5"/>
  <c r="E2172" i="5"/>
  <c r="V2173" i="5"/>
  <c r="E2173" i="5"/>
  <c r="V2174" i="5"/>
  <c r="E2174" i="5"/>
  <c r="X2174" i="5" s="1"/>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V2194" i="5"/>
  <c r="E2194" i="5"/>
  <c r="V2195" i="5"/>
  <c r="E2195" i="5"/>
  <c r="X2195" i="5" s="1"/>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X2212" i="5" s="1"/>
  <c r="V2213" i="5"/>
  <c r="E2213" i="5"/>
  <c r="V2214" i="5"/>
  <c r="E2214" i="5"/>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X2239" i="5" s="1"/>
  <c r="V2240" i="5"/>
  <c r="E2240" i="5"/>
  <c r="V2241" i="5"/>
  <c r="E2241" i="5"/>
  <c r="X2241" i="5" s="1"/>
  <c r="V2242" i="5"/>
  <c r="E2242" i="5"/>
  <c r="V2243" i="5"/>
  <c r="E2243" i="5"/>
  <c r="V2244" i="5"/>
  <c r="E2244" i="5"/>
  <c r="V2245" i="5"/>
  <c r="E2245" i="5"/>
  <c r="X2245" i="5" s="1"/>
  <c r="V2246" i="5"/>
  <c r="E2246" i="5"/>
  <c r="V2247" i="5"/>
  <c r="E2247" i="5"/>
  <c r="X2247" i="5" s="1"/>
  <c r="V2248" i="5"/>
  <c r="E2248" i="5"/>
  <c r="V2249" i="5"/>
  <c r="E2249" i="5"/>
  <c r="X2249" i="5" s="1"/>
  <c r="V2250" i="5"/>
  <c r="E2250" i="5"/>
  <c r="V2251" i="5"/>
  <c r="E2251" i="5"/>
  <c r="V2252" i="5"/>
  <c r="E2252" i="5"/>
  <c r="V2253" i="5"/>
  <c r="E2253" i="5"/>
  <c r="V2254" i="5"/>
  <c r="E2254" i="5"/>
  <c r="V2255" i="5"/>
  <c r="E2255" i="5"/>
  <c r="X2255" i="5" s="1"/>
  <c r="V2256" i="5"/>
  <c r="E2256" i="5"/>
  <c r="X2256" i="5" s="1"/>
  <c r="V2257" i="5"/>
  <c r="E2257" i="5"/>
  <c r="V2258" i="5"/>
  <c r="E2258" i="5"/>
  <c r="V2259" i="5"/>
  <c r="E2259" i="5"/>
  <c r="V2260" i="5"/>
  <c r="E2260" i="5"/>
  <c r="X2260" i="5" s="1"/>
  <c r="V2261" i="5"/>
  <c r="E2261" i="5"/>
  <c r="X2261" i="5" s="1"/>
  <c r="V2262" i="5"/>
  <c r="E2262" i="5"/>
  <c r="V2263" i="5"/>
  <c r="E2263" i="5"/>
  <c r="V2264" i="5"/>
  <c r="E2264" i="5"/>
  <c r="V2265" i="5"/>
  <c r="E2265" i="5"/>
  <c r="V2266" i="5"/>
  <c r="E2266" i="5"/>
  <c r="V2267" i="5"/>
  <c r="E2267" i="5"/>
  <c r="X2267" i="5" s="1"/>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X2285" i="5" s="1"/>
  <c r="V2286" i="5"/>
  <c r="E2286" i="5"/>
  <c r="V2287" i="5"/>
  <c r="E2287" i="5"/>
  <c r="V2288" i="5"/>
  <c r="E2288" i="5"/>
  <c r="V2289" i="5"/>
  <c r="E2289" i="5"/>
  <c r="V2290" i="5"/>
  <c r="E2290" i="5"/>
  <c r="V2291" i="5"/>
  <c r="E2291" i="5"/>
  <c r="X2291" i="5" s="1"/>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V2379" i="5"/>
  <c r="E2379" i="5"/>
  <c r="X2379" i="5" s="1"/>
  <c r="V2380" i="5"/>
  <c r="E2380" i="5"/>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X2395" i="5" s="1"/>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V2434" i="5"/>
  <c r="E2434" i="5"/>
  <c r="V2435" i="5"/>
  <c r="E2435" i="5"/>
  <c r="V2436" i="5"/>
  <c r="E2436" i="5"/>
  <c r="X2436" i="5" s="1"/>
  <c r="V2437" i="5"/>
  <c r="E2437" i="5"/>
  <c r="X2437" i="5" s="1"/>
  <c r="V2438" i="5"/>
  <c r="E2438" i="5"/>
  <c r="V2439" i="5"/>
  <c r="E2439" i="5"/>
  <c r="V2440" i="5"/>
  <c r="E2440" i="5"/>
  <c r="V2441" i="5"/>
  <c r="E2441" i="5"/>
  <c r="X2441" i="5" s="1"/>
  <c r="V2442" i="5"/>
  <c r="E2442" i="5"/>
  <c r="V2443" i="5"/>
  <c r="E2443" i="5"/>
  <c r="X2443" i="5" s="1"/>
  <c r="V2444" i="5"/>
  <c r="E2444" i="5"/>
  <c r="V2445" i="5"/>
  <c r="E2445" i="5"/>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X2473" i="5" s="1"/>
  <c r="V2474" i="5"/>
  <c r="E2474" i="5"/>
  <c r="V2475" i="5"/>
  <c r="E2475" i="5"/>
  <c r="X2475" i="5" s="1"/>
  <c r="V2476" i="5"/>
  <c r="E2476" i="5"/>
  <c r="V2477" i="5"/>
  <c r="E2477" i="5"/>
  <c r="X2477" i="5" s="1"/>
  <c r="V2478" i="5"/>
  <c r="E2478" i="5"/>
  <c r="V2479" i="5"/>
  <c r="E2479" i="5"/>
  <c r="V2480" i="5"/>
  <c r="E2480" i="5"/>
  <c r="V2481" i="5"/>
  <c r="E2481" i="5"/>
  <c r="X2481" i="5" s="1"/>
  <c r="V2482" i="5"/>
  <c r="E2482" i="5"/>
  <c r="V2483" i="5"/>
  <c r="E2483" i="5"/>
  <c r="X2483" i="5" s="1"/>
  <c r="V2484" i="5"/>
  <c r="E2484" i="5"/>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c r="B54" i="6"/>
  <c r="G54" i="6" s="1"/>
  <c r="B17" i="6"/>
  <c r="B16" i="6"/>
  <c r="G16" i="6" s="1"/>
  <c r="H16" i="6" s="1"/>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G5" i="6" s="1"/>
  <c r="H5" i="6" s="1"/>
  <c r="D5"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B46" i="4" s="1"/>
  <c r="A31" i="6" s="1"/>
  <c r="P45" i="4"/>
  <c r="B45" i="4" s="1"/>
  <c r="A30" i="6" s="1"/>
  <c r="P44" i="4"/>
  <c r="P43" i="4"/>
  <c r="Q43" i="4" s="1"/>
  <c r="P41" i="4"/>
  <c r="P40" i="4"/>
  <c r="P39" i="4"/>
  <c r="P38" i="4"/>
  <c r="B38" i="4" s="1"/>
  <c r="B50" i="4" s="1"/>
  <c r="A34" i="6" s="1"/>
  <c r="P37" i="4"/>
  <c r="Q37" i="4" s="1"/>
  <c r="P35" i="4"/>
  <c r="P34" i="4"/>
  <c r="P33" i="4"/>
  <c r="P32" i="4"/>
  <c r="P31" i="4"/>
  <c r="Q31" i="4" s="1"/>
  <c r="P29" i="4"/>
  <c r="P28" i="4"/>
  <c r="B28" i="4" s="1"/>
  <c r="P27" i="4"/>
  <c r="B27" i="4"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X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X760" i="5"/>
  <c r="R317" i="5"/>
  <c r="J317" i="5"/>
  <c r="H317" i="5"/>
  <c r="I34" i="5"/>
  <c r="X49"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3" i="5"/>
  <c r="AB32" i="5"/>
  <c r="J39" i="5"/>
  <c r="X53"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60" i="5"/>
  <c r="X64" i="5"/>
  <c r="X68" i="5"/>
  <c r="X80"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I616" i="5"/>
  <c r="X618" i="5"/>
  <c r="I620" i="5"/>
  <c r="I624" i="5"/>
  <c r="X626" i="5"/>
  <c r="I628" i="5"/>
  <c r="I636" i="5"/>
  <c r="X638" i="5"/>
  <c r="X642"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R1265" i="5"/>
  <c r="X1269" i="5"/>
  <c r="R1269" i="5"/>
  <c r="R1273" i="5"/>
  <c r="R1277" i="5"/>
  <c r="R1281" i="5"/>
  <c r="R1289" i="5"/>
  <c r="R1293"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X1573" i="5"/>
  <c r="R1573" i="5"/>
  <c r="J1573" i="5"/>
  <c r="R1577" i="5"/>
  <c r="X1581" i="5"/>
  <c r="R1581" i="5"/>
  <c r="J1581" i="5"/>
  <c r="R1585" i="5"/>
  <c r="J1585" i="5"/>
  <c r="X1589" i="5"/>
  <c r="R1589" i="5"/>
  <c r="J1589" i="5"/>
  <c r="X1597" i="5"/>
  <c r="R1597" i="5"/>
  <c r="J1597" i="5"/>
  <c r="X1601" i="5"/>
  <c r="R1601" i="5"/>
  <c r="J1601"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X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347" i="5"/>
  <c r="X186" i="5"/>
  <c r="X226" i="5"/>
  <c r="X456" i="5"/>
  <c r="S598" i="5"/>
  <c r="X550" i="5"/>
  <c r="X542" i="5"/>
  <c r="X376" i="5"/>
  <c r="X221" i="5"/>
  <c r="X165" i="5"/>
  <c r="X504" i="5"/>
  <c r="X503" i="5"/>
  <c r="X338" i="5"/>
  <c r="X323" i="5"/>
  <c r="X360" i="5"/>
  <c r="X483" i="5"/>
  <c r="X326" i="5"/>
  <c r="X310" i="5"/>
  <c r="X146" i="5"/>
  <c r="X488" i="5"/>
  <c r="X514" i="5"/>
  <c r="X498" i="5"/>
  <c r="X482" i="5"/>
  <c r="X558"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s="1"/>
  <c r="B42" i="6"/>
  <c r="G42" i="6"/>
  <c r="B50" i="6"/>
  <c r="G50" i="6" s="1"/>
  <c r="B35" i="6"/>
  <c r="G35" i="6" s="1"/>
  <c r="X6" i="5"/>
  <c r="B39" i="6"/>
  <c r="G39" i="6" s="1"/>
  <c r="F24" i="6"/>
  <c r="B44" i="6"/>
  <c r="G44" i="6" s="1"/>
  <c r="G32" i="6"/>
  <c r="B49" i="6"/>
  <c r="G49" i="6"/>
  <c r="B34" i="6"/>
  <c r="G34" i="6"/>
  <c r="B29" i="6"/>
  <c r="G29" i="6"/>
  <c r="B24" i="6"/>
  <c r="G24" i="6"/>
  <c r="G19" i="6"/>
  <c r="H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G20" i="6"/>
  <c r="H20"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C69" i="6"/>
  <c r="D19" i="6"/>
  <c r="X100"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s="1"/>
  <c r="D65"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S5" i="5"/>
  <c r="S6" i="5"/>
  <c r="G64" i="6" a="1"/>
  <c r="A17" i="6" l="1"/>
  <c r="D55" i="4"/>
  <c r="D31" i="4"/>
  <c r="B51" i="4"/>
  <c r="A35" i="6" s="1"/>
  <c r="B70" i="4"/>
  <c r="A51" i="6" s="1"/>
  <c r="D43" i="4"/>
  <c r="K66" i="6"/>
  <c r="D20" i="6"/>
  <c r="C20" i="6"/>
  <c r="B40" i="6"/>
  <c r="G40" i="6" s="1"/>
  <c r="C19" i="6"/>
  <c r="B58" i="4"/>
  <c r="A41" i="6" s="1"/>
  <c r="B45" i="6"/>
  <c r="G45" i="6" s="1"/>
  <c r="B25" i="6"/>
  <c r="G25" i="6" s="1"/>
  <c r="H25" i="6" s="1"/>
  <c r="D17" i="6"/>
  <c r="C17" i="6"/>
  <c r="K68" i="6"/>
  <c r="F32" i="6"/>
  <c r="H32" i="6" s="1"/>
  <c r="D32" i="6" s="1"/>
  <c r="F47" i="6"/>
  <c r="H47" i="6" s="1"/>
  <c r="D47" i="6" s="1"/>
  <c r="F52" i="6"/>
  <c r="H52" i="6" s="1"/>
  <c r="D52" i="6" s="1"/>
  <c r="F37" i="6"/>
  <c r="H37" i="6" s="1"/>
  <c r="H27" i="6"/>
  <c r="D27" i="6" s="1"/>
  <c r="F42" i="6"/>
  <c r="H42" i="6" s="1"/>
  <c r="F68" i="6"/>
  <c r="H68" i="6" s="1"/>
  <c r="D68" i="6" s="1"/>
  <c r="C52" i="6"/>
  <c r="C47" i="6"/>
  <c r="C22" i="6"/>
  <c r="C32" i="6"/>
  <c r="B55" i="4"/>
  <c r="A38" i="6" s="1"/>
  <c r="B79" i="4"/>
  <c r="A57" i="6" s="1"/>
  <c r="B43" i="4"/>
  <c r="A28" i="6" s="1"/>
  <c r="B85" i="4"/>
  <c r="A60" i="6" s="1"/>
  <c r="B75" i="4"/>
  <c r="A54" i="6" s="1"/>
  <c r="B37" i="4"/>
  <c r="A23" i="6" s="1"/>
  <c r="B81" i="4"/>
  <c r="A58" i="6" s="1"/>
  <c r="B89" i="4"/>
  <c r="A63" i="6" s="1"/>
  <c r="B77" i="4"/>
  <c r="A55" i="6" s="1"/>
  <c r="B61" i="4"/>
  <c r="A43" i="6" s="1"/>
  <c r="B49" i="4"/>
  <c r="A33" i="6" s="1"/>
  <c r="D16" i="6"/>
  <c r="B34" i="4"/>
  <c r="A21" i="6" s="1"/>
  <c r="A16" i="6"/>
  <c r="B51" i="6"/>
  <c r="G51" i="6" s="1"/>
  <c r="B21" i="6"/>
  <c r="F26" i="6" s="1"/>
  <c r="B41" i="6"/>
  <c r="G41" i="6" s="1"/>
  <c r="C16" i="6"/>
  <c r="F40" i="6"/>
  <c r="F66" i="6"/>
  <c r="H66" i="6" s="1"/>
  <c r="D66" i="6" s="1"/>
  <c r="F30" i="6"/>
  <c r="H30" i="6" s="1"/>
  <c r="D30" i="6" s="1"/>
  <c r="F45" i="6"/>
  <c r="H45" i="6" s="1"/>
  <c r="D45" i="6" s="1"/>
  <c r="F50" i="6"/>
  <c r="H50" i="6" s="1"/>
  <c r="D50" i="6" s="1"/>
  <c r="F35" i="6"/>
  <c r="H35" i="6" s="1"/>
  <c r="D35" i="6" s="1"/>
  <c r="B33" i="4"/>
  <c r="A20" i="6" s="1"/>
  <c r="A15" i="6"/>
  <c r="B87" i="4"/>
  <c r="A62" i="6" s="1"/>
  <c r="B31" i="4"/>
  <c r="A18" i="6" s="1"/>
  <c r="C12" i="6"/>
  <c r="C15" i="6"/>
  <c r="C66" i="6"/>
  <c r="B83" i="4"/>
  <c r="A59" i="6" s="1"/>
  <c r="B67" i="4"/>
  <c r="A48" i="6" s="1"/>
  <c r="C45" i="6"/>
  <c r="G69" i="6" a="1"/>
  <c r="G69" i="6" s="1"/>
  <c r="H69" i="6" s="1"/>
  <c r="C14" i="6"/>
  <c r="K65" i="6"/>
  <c r="D14" i="6"/>
  <c r="H24" i="6"/>
  <c r="D24" i="6" s="1"/>
  <c r="F29" i="6"/>
  <c r="H29" i="6" s="1"/>
  <c r="D29" i="6" s="1"/>
  <c r="F39" i="6"/>
  <c r="H39" i="6" s="1"/>
  <c r="D39" i="6" s="1"/>
  <c r="F44" i="6"/>
  <c r="H44" i="6" s="1"/>
  <c r="D44" i="6" s="1"/>
  <c r="F49" i="6"/>
  <c r="H49" i="6" s="1"/>
  <c r="D49" i="6" s="1"/>
  <c r="F34" i="6"/>
  <c r="H34" i="6" s="1"/>
  <c r="D34" i="6" s="1"/>
  <c r="C65" i="6"/>
  <c r="C49" i="6"/>
  <c r="C29" i="6"/>
  <c r="C44" i="6"/>
  <c r="C24" i="6"/>
  <c r="C39" i="6"/>
  <c r="B57" i="4"/>
  <c r="A40" i="6" s="1"/>
  <c r="B69" i="4"/>
  <c r="A50" i="6" s="1"/>
  <c r="B63" i="4"/>
  <c r="A45" i="6" s="1"/>
  <c r="C10" i="6"/>
  <c r="B64" i="4"/>
  <c r="A46" i="6" s="1"/>
  <c r="A26" i="6"/>
  <c r="D49" i="4"/>
  <c r="D74" i="4"/>
  <c r="C9" i="6"/>
  <c r="C8" i="6"/>
  <c r="D67" i="4"/>
  <c r="C11" i="6"/>
  <c r="C7" i="6"/>
  <c r="A14" i="6"/>
  <c r="B59" i="4"/>
  <c r="A42" i="6" s="1"/>
  <c r="B65" i="4"/>
  <c r="A47" i="6" s="1"/>
  <c r="F64" i="6"/>
  <c r="F6" i="6"/>
  <c r="H6" i="6" s="1"/>
  <c r="B68" i="4"/>
  <c r="A49" i="6" s="1"/>
  <c r="A24" i="6"/>
  <c r="C5" i="6"/>
  <c r="C4" i="6"/>
  <c r="G43" i="4"/>
  <c r="G49" i="4"/>
  <c r="G55" i="4"/>
  <c r="G64" i="6"/>
  <c r="G67" i="4"/>
  <c r="B62" i="4"/>
  <c r="A44" i="6" s="1"/>
  <c r="B56" i="4"/>
  <c r="A39" i="6" s="1"/>
  <c r="B53" i="4"/>
  <c r="A37" i="6" s="1"/>
  <c r="B71" i="4"/>
  <c r="A52" i="6" s="1"/>
  <c r="G61" i="4"/>
  <c r="G37" i="4"/>
  <c r="G74" i="4"/>
  <c r="G31" i="4"/>
  <c r="T6" i="5"/>
  <c r="T5" i="5"/>
  <c r="C68" i="6" l="1"/>
  <c r="D25" i="6"/>
  <c r="C25" i="6"/>
  <c r="C35" i="6"/>
  <c r="H40" i="6"/>
  <c r="D40" i="6" s="1"/>
  <c r="C37" i="6"/>
  <c r="D37" i="6"/>
  <c r="C27" i="6"/>
  <c r="D42" i="6"/>
  <c r="C42" i="6"/>
  <c r="F46" i="6"/>
  <c r="F36" i="6"/>
  <c r="F41" i="6"/>
  <c r="H41" i="6" s="1"/>
  <c r="F67" i="6"/>
  <c r="H67" i="6" s="1"/>
  <c r="F31" i="6"/>
  <c r="F51" i="6"/>
  <c r="H51" i="6" s="1"/>
  <c r="F54" i="6"/>
  <c r="F59" i="6" s="1"/>
  <c r="H59" i="6" s="1"/>
  <c r="B36" i="6"/>
  <c r="G36" i="6" s="1"/>
  <c r="G21" i="6"/>
  <c r="H21" i="6" s="1"/>
  <c r="B31" i="6"/>
  <c r="G31" i="6" s="1"/>
  <c r="B26" i="6"/>
  <c r="G26" i="6" s="1"/>
  <c r="H26" i="6" s="1"/>
  <c r="B46" i="6"/>
  <c r="G46" i="6" s="1"/>
  <c r="C30" i="6"/>
  <c r="C50" i="6"/>
  <c r="C40" i="6"/>
  <c r="C34" i="6"/>
  <c r="C6" i="6"/>
  <c r="D6" i="6"/>
  <c r="B64" i="6"/>
  <c r="H64" i="6"/>
  <c r="D26" i="6" l="1"/>
  <c r="C26" i="6"/>
  <c r="F55" i="6"/>
  <c r="H54" i="6"/>
  <c r="F62" i="6"/>
  <c r="H62" i="6" s="1"/>
  <c r="F58" i="6"/>
  <c r="H58" i="6" s="1"/>
  <c r="F60" i="6"/>
  <c r="H60" i="6" s="1"/>
  <c r="F63" i="6"/>
  <c r="H63" i="6" s="1"/>
  <c r="F57" i="6"/>
  <c r="H57" i="6" s="1"/>
  <c r="D67" i="6"/>
  <c r="C67" i="6"/>
  <c r="D41" i="6"/>
  <c r="C41" i="6"/>
  <c r="D21" i="6"/>
  <c r="K67" i="6"/>
  <c r="C21" i="6"/>
  <c r="D51" i="6"/>
  <c r="C51" i="6"/>
  <c r="H36" i="6"/>
  <c r="H31" i="6"/>
  <c r="H46" i="6"/>
  <c r="D59" i="6"/>
  <c r="C59" i="6"/>
  <c r="D64" i="6"/>
  <c r="C64" i="6"/>
  <c r="D31" i="6" l="1"/>
  <c r="C31" i="6"/>
  <c r="C63" i="6"/>
  <c r="D63" i="6"/>
  <c r="D54" i="6"/>
  <c r="C54" i="6"/>
  <c r="D36" i="6"/>
  <c r="C36" i="6"/>
  <c r="D60" i="6"/>
  <c r="C60" i="6"/>
  <c r="F56" i="6"/>
  <c r="H56" i="6" s="1"/>
  <c r="H55" i="6"/>
  <c r="D58" i="6"/>
  <c r="C58" i="6"/>
  <c r="D46" i="6"/>
  <c r="C46" i="6"/>
  <c r="D57" i="6"/>
  <c r="C57" i="6"/>
  <c r="D62" i="6"/>
  <c r="C62" i="6"/>
  <c r="C55" i="6" l="1"/>
  <c r="H70" i="6"/>
  <c r="D2" i="6" s="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<sst xmlns="http://schemas.openxmlformats.org/spreadsheetml/2006/main" count="22344" uniqueCount="15803">
  <si>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</si>
  <si>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</si>
  <si>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</si>
  <si>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</si>
  <si>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</si>
  <si>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</si>
  <si>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</si>
  <si>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</si>
  <si>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</si>
  <si>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</si>
  <si>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</si>
  <si>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</si>
  <si>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</si>
  <si>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</si>
  <si>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</si>
  <si>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</si>
  <si>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</si>
  <si>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</si>
  <si>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</si>
  <si>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</si>
  <si>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</si>
  <si>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</si>
  <si>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</si>
  <si>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</si>
  <si>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</si>
  <si>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</si>
  <si>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</si>
  <si>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</si>
  <si>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</si>
  <si>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</si>
  <si>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</si>
  <si>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</si>
  <si>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</si>
  <si>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</si>
  <si>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</si>
  <si>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</si>
  <si>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</si>
  <si>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</si>
  <si>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</si>
  <si>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</si>
  <si>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</si>
  <si>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</si>
  <si>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</si>
  <si>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</si>
  <si>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</si>
  <si>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</si>
  <si>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</si>
  <si>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</si>
  <si>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</si>
  <si>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</si>
  <si>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</si>
  <si>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</si>
  <si>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</si>
  <si>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</si>
  <si>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</si>
  <si>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</si>
  <si>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</si>
  <si>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</si>
  <si>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</si>
  <si>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</si>
  <si>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</si>
  <si>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</si>
  <si>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</si>
  <si>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</si>
  <si>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</si>
  <si>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</si>
  <si>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</si>
  <si>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</si>
  <si>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</si>
  <si>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</si>
  <si>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</si>
  <si>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</si>
  <si>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</si>
  <si>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</si>
  <si>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</si>
  <si>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</si>
  <si>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</si>
  <si>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</si>
  <si>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</si>
  <si>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</si>
  <si>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</si>
  <si>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</si>
  <si>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</si>
  <si>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</si>
  <si>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</si>
  <si>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</si>
  <si>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</si>
  <si>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</si>
  <si>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</si>
  <si>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</si>
  <si>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</si>
  <si>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</si>
  <si>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</si>
  <si>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</si>
  <si>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</si>
  <si>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</si>
  <si>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</si>
  <si>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</si>
  <si>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</si>
  <si>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</si>
  <si>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</si>
  <si>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</si>
  <si>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</si>
  <si>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</si>
  <si>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</si>
  <si>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</si>
  <si>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</si>
  <si>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</si>
  <si>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</si>
  <si>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</si>
  <si>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</si>
  <si>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</si>
  <si>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</si>
  <si>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</si>
  <si>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</si>
  <si>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</si>
  <si>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</si>
  <si>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</si>
  <si>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</si>
  <si>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</si>
  <si>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</si>
  <si>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</si>
  <si>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</si>
  <si>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</si>
  <si>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</si>
  <si>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</si>
  <si>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</si>
  <si>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</si>
  <si>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</si>
  <si>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</si>
  <si>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</si>
  <si>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</si>
  <si>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</si>
  <si>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</si>
  <si>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</si>
  <si>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</si>
  <si>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</si>
  <si>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</si>
  <si>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</si>
  <si>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</si>
  <si>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</si>
  <si>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</si>
  <si>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</si>
  <si>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</si>
  <si>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</si>
  <si>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</si>
  <si>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</si>
  <si>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</si>
  <si>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</si>
  <si>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</si>
  <si>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</si>
  <si>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</si>
  <si>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</si>
  <si>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</si>
  <si>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</si>
  <si>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</si>
  <si>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</si>
  <si>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</si>
  <si>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</si>
  <si>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</si>
  <si>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</si>
  <si>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</si>
  <si>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</si>
  <si>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</si>
  <si>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</si>
  <si>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</si>
  <si>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</si>
  <si>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</si>
  <si>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</si>
  <si>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</si>
  <si>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</si>
  <si>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</si>
  <si>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</si>
  <si>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</si>
  <si>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</si>
  <si>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</si>
  <si>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</si>
  <si>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</si>
  <si>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</si>
  <si>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</si>
  <si>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</si>
  <si>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</si>
  <si>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</si>
  <si>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</si>
  <si>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</si>
  <si>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</si>
  <si>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</si>
  <si>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</si>
  <si>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</si>
  <si>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</si>
  <si>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</si>
  <si>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</si>
  <si>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</si>
  <si>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</si>
  <si>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</si>
  <si>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</si>
  <si>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</si>
  <si>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</si>
  <si>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</si>
  <si>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</si>
  <si>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</si>
  <si>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</si>
  <si>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</si>
  <si>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</si>
  <si>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</si>
  <si>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</si>
  <si>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</si>
  <si>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</si>
  <si>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</si>
  <si>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</si>
  <si>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</si>
  <si>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</si>
  <si>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</si>
  <si>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</si>
  <si>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</si>
  <si>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</si>
  <si>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</si>
  <si>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</si>
  <si>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</si>
  <si>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</si>
  <si>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</si>
  <si>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</si>
  <si>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</si>
  <si>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</si>
  <si>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</si>
  <si>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</si>
  <si>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</si>
  <si>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</si>
  <si>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</si>
  <si>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</si>
  <si>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</si>
  <si>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</si>
  <si>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</si>
  <si>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</si>
  <si>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</si>
  <si>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</si>
  <si>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</si>
  <si>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</si>
  <si>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</si>
  <si>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</si>
  <si>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</si>
  <si>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</si>
  <si>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</si>
  <si>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</si>
  <si>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</si>
  <si>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</si>
  <si>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</si>
  <si>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</si>
  <si>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</si>
  <si>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</si>
  <si>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</si>
  <si>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</si>
  <si>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</si>
  <si>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</si>
  <si>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</si>
  <si>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</si>
  <si>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</si>
  <si>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</si>
  <si>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</si>
  <si>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</si>
  <si>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</si>
  <si>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</si>
  <si>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</si>
  <si>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</si>
  <si>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</si>
  <si>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</si>
  <si>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</si>
  <si>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</si>
  <si>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</si>
  <si>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</si>
  <si>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</si>
  <si>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</si>
  <si>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</si>
  <si>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</si>
  <si>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</si>
  <si>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</si>
  <si>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</si>
  <si>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</si>
  <si>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</si>
  <si>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</si>
  <si>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</si>
  <si>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</si>
  <si>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</si>
  <si>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</si>
  <si>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</si>
  <si>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</si>
  <si>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</si>
  <si>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</si>
  <si>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</si>
  <si>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</si>
  <si>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</si>
  <si>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</si>
  <si>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</si>
  <si>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</si>
  <si>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</si>
  <si>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</si>
  <si>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</si>
  <si>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</si>
  <si>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</si>
  <si>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</si>
  <si>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</si>
  <si>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</si>
  <si>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</si>
  <si>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</si>
  <si>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</si>
  <si>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</si>
  <si>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</si>
  <si>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</si>
  <si>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</si>
  <si>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</si>
  <si>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</si>
  <si>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</si>
  <si>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</si>
  <si>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</si>
  <si>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</si>
  <si>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</si>
  <si>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</si>
  <si>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</si>
  <si>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</si>
  <si>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</si>
  <si>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</si>
  <si>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</si>
  <si>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</si>
  <si>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</si>
  <si>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</si>
  <si>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</si>
  <si>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</si>
  <si>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</si>
  <si>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</si>
  <si>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</si>
  <si>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</si>
  <si>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</si>
  <si>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</si>
  <si>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</si>
  <si>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</si>
  <si>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</si>
  <si>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</si>
  <si>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</si>
  <si>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</si>
  <si>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</si>
  <si>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</si>
  <si>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</si>
  <si>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</si>
  <si>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</si>
  <si>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</si>
  <si>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</si>
  <si>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</si>
  <si>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</si>
  <si>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</si>
  <si>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</si>
  <si>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</si>
  <si>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</si>
  <si>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</si>
  <si>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</si>
  <si>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</si>
  <si>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</si>
  <si>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</si>
  <si>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</si>
  <si>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</si>
  <si>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</si>
  <si>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</si>
  <si>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</si>
  <si>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</si>
  <si>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</si>
  <si>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</si>
  <si>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</si>
  <si>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</si>
  <si>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</si>
  <si>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</si>
  <si>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</si>
  <si>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</si>
  <si>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</si>
  <si>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</si>
  <si>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</si>
  <si>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</si>
  <si>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</si>
  <si>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</si>
  <si>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</si>
  <si>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</si>
  <si>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</si>
  <si>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</si>
  <si>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</si>
  <si>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</si>
  <si>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</si>
  <si>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</si>
  <si>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</si>
  <si>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</si>
  <si>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</si>
  <si>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</si>
  <si>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</si>
  <si>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</si>
  <si>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</si>
  <si>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</si>
  <si>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</si>
  <si>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</si>
  <si>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</si>
  <si>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</si>
  <si>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</si>
  <si>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</si>
  <si>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</si>
  <si>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</si>
  <si>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</si>
  <si>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</si>
  <si>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</si>
  <si>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</si>
  <si>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</si>
  <si>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</si>
  <si>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</si>
  <si>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</si>
  <si>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</si>
  <si>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</si>
  <si>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</si>
  <si>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</si>
  <si>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</si>
  <si>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</si>
  <si>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</si>
  <si>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</si>
  <si>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</si>
  <si>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</si>
  <si>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</si>
  <si>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</si>
  <si>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</si>
  <si>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</si>
  <si>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</si>
  <si>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</si>
  <si>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</si>
  <si>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</si>
  <si>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</si>
  <si>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</si>
  <si>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</si>
  <si>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</si>
  <si>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</si>
  <si>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</si>
  <si>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</si>
  <si>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</si>
  <si>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</si>
  <si>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</si>
  <si>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</si>
  <si>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</si>
  <si>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</si>
  <si>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</si>
  <si>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</si>
  <si>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</si>
  <si>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</si>
  <si>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</si>
  <si>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</si>
  <si>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</si>
  <si>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</si>
  <si>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</si>
  <si>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</si>
  <si>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</si>
  <si>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</si>
  <si>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</si>
  <si>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</si>
  <si>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</si>
  <si>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</si>
  <si>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</si>
  <si>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</si>
  <si>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</si>
  <si>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</si>
  <si>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</si>
  <si>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</si>
  <si>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</si>
  <si>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</si>
  <si>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</si>
  <si>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</si>
  <si>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</si>
  <si>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</si>
  <si>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</si>
  <si>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</si>
  <si>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</si>
  <si>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</si>
  <si>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</si>
  <si>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</si>
  <si>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</si>
  <si>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</si>
  <si>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</si>
  <si>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</si>
  <si>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</si>
  <si>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</si>
  <si>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</si>
  <si>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</si>
  <si>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</si>
  <si>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</si>
  <si>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</si>
  <si>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</si>
  <si>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</si>
  <si>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</si>
  <si>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</si>
  <si>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</si>
  <si>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</si>
  <si>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</si>
  <si>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</si>
  <si>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</si>
  <si>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</si>
  <si>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</si>
  <si>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</si>
  <si>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</si>
  <si>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</si>
  <si>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</si>
  <si>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</si>
  <si>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</si>
  <si>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</si>
  <si>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</si>
  <si>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</si>
  <si>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</si>
  <si>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</si>
  <si>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</si>
  <si>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</si>
  <si>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</si>
  <si>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</si>
  <si>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</si>
  <si>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</si>
  <si>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</si>
  <si>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</si>
  <si>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</si>
  <si>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</si>
  <si>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</si>
  <si>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</si>
  <si>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</si>
  <si>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</si>
  <si>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</si>
  <si>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</si>
  <si>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</si>
  <si>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</si>
  <si>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</si>
  <si>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</si>
  <si>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</si>
  <si>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</si>
  <si>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</si>
  <si>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</si>
  <si>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</si>
  <si>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</si>
  <si>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</si>
  <si>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</si>
  <si>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</si>
  <si>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</si>
  <si>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</si>
  <si>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</si>
  <si>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</si>
  <si>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</si>
  <si>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</si>
  <si>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</si>
  <si>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</si>
  <si>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</si>
  <si>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</si>
  <si>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</si>
  <si>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</si>
  <si>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</si>
  <si>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</si>
  <si>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</si>
  <si>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</si>
  <si>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</si>
  <si>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</si>
  <si>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</si>
  <si>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</si>
  <si>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</si>
  <si>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</si>
  <si>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</si>
  <si>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</si>
  <si>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</si>
  <si>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</si>
  <si>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</si>
  <si>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</si>
  <si>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</si>
  <si>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</si>
  <si>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</si>
  <si>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</si>
  <si>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</si>
  <si>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</si>
  <si>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</si>
  <si>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</si>
  <si>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</si>
  <si>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</si>
  <si>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</si>
  <si>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</si>
  <si>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</si>
  <si>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</si>
  <si>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</si>
  <si>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</si>
  <si>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</si>
  <si>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</si>
  <si>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</si>
  <si>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</si>
  <si>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</si>
  <si>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</si>
  <si>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</si>
  <si>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</si>
  <si>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</si>
  <si>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</si>
  <si>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</si>
  <si>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</si>
  <si>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</si>
  <si>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</si>
  <si>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</si>
  <si>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</si>
  <si>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</si>
  <si>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</si>
  <si>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</si>
  <si>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</si>
  <si>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</si>
  <si>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</si>
  <si>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</si>
  <si>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</si>
  <si>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</si>
  <si>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</si>
  <si>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</si>
  <si>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</si>
  <si>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</si>
  <si>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</si>
  <si>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</si>
  <si>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</si>
  <si>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</si>
  <si>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</si>
  <si>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</si>
  <si>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</si>
  <si>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</si>
  <si>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</si>
  <si>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</si>
  <si>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</si>
  <si>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</si>
  <si>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</si>
  <si>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</si>
  <si>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</si>
  <si>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</si>
  <si>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</si>
  <si>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</si>
  <si>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</si>
  <si>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</si>
  <si>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</si>
  <si>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</si>
  <si>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</si>
  <si>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</si>
  <si>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</si>
  <si>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</si>
  <si>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</si>
  <si>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</si>
  <si>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</si>
  <si>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</si>
  <si>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</si>
  <si>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</si>
  <si>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</si>
  <si>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</si>
  <si>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</si>
  <si>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</si>
  <si>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</si>
  <si>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</si>
  <si>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</si>
  <si>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</si>
  <si>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</si>
  <si>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</si>
  <si>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</si>
  <si>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</si>
  <si>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</si>
  <si>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</si>
  <si>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</si>
  <si>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</si>
  <si>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</si>
  <si>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</si>
  <si>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</si>
  <si>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</si>
  <si>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</si>
  <si>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</si>
  <si>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</si>
  <si>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</si>
  <si>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</si>
  <si>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</si>
  <si>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</si>
  <si>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</si>
  <si>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</si>
  <si>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</si>
  <si>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</si>
  <si>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</si>
  <si>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</si>
  <si>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</si>
  <si>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</si>
  <si>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</si>
  <si>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</si>
  <si>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</si>
  <si>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</si>
  <si>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</si>
  <si>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</si>
  <si>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</si>
  <si>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</si>
  <si>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</si>
  <si>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</si>
  <si>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</si>
  <si>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</si>
  <si>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</si>
  <si>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</si>
  <si>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</si>
  <si>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</si>
  <si>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</si>
  <si>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</si>
  <si>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</si>
  <si>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</si>
  <si>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</si>
  <si>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</si>
  <si>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</si>
  <si>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</si>
  <si>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</si>
  <si>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</si>
  <si>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</si>
  <si>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</si>
  <si>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</si>
  <si>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</si>
  <si>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</si>
  <si>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</si>
  <si>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</si>
  <si>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</si>
  <si>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</si>
  <si>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</si>
  <si>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</si>
  <si>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</si>
  <si>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</si>
  <si>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</si>
  <si>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</si>
  <si>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</si>
  <si>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</si>
  <si>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</si>
  <si>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</si>
  <si>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</si>
  <si>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</si>
  <si>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</si>
  <si>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</si>
  <si>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</si>
  <si>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</si>
  <si>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</si>
  <si>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</si>
  <si>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</si>
  <si>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</si>
  <si>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</si>
  <si>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</si>
  <si>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</si>
  <si>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</si>
  <si>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</si>
  <si>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</si>
  <si>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</si>
  <si>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</si>
  <si>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</si>
  <si>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</si>
  <si>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</si>
  <si>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</si>
  <si>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</si>
  <si>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</si>
  <si>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</si>
  <si>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</si>
  <si>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</si>
  <si>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</si>
  <si>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</si>
  <si>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</si>
  <si>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</si>
  <si>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</si>
  <si>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</si>
  <si>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</si>
  <si>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</si>
  <si>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</si>
  <si>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</si>
  <si>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</si>
  <si>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</si>
  <si>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</si>
  <si>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</si>
  <si>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</si>
  <si>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</si>
  <si>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</si>
  <si>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</si>
  <si>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</si>
  <si>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</si>
  <si>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</si>
  <si>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</si>
  <si>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</si>
  <si>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</si>
  <si>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</si>
  <si>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</si>
  <si>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</si>
  <si>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</si>
  <si>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</si>
  <si>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</si>
  <si>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</si>
  <si>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</si>
  <si>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</si>
  <si>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</si>
  <si>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</si>
  <si>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</si>
  <si>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</si>
  <si>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</si>
  <si>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</si>
  <si>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</si>
  <si>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</si>
  <si>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</si>
  <si>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</si>
  <si>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</si>
  <si>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</si>
  <si>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</si>
  <si>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</si>
  <si>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</si>
  <si>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</si>
  <si>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</si>
  <si>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</si>
  <si>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</si>
  <si>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</si>
  <si>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</si>
  <si>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</si>
  <si>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</si>
  <si>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</si>
  <si>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</si>
  <si>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</si>
  <si>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</si>
  <si>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</si>
  <si>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</si>
  <si>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</si>
  <si>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</si>
  <si>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</si>
  <si>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</si>
  <si>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</si>
  <si>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</si>
  <si>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</si>
  <si>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</si>
  <si>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</si>
  <si>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</si>
  <si>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</si>
  <si>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</si>
  <si>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</si>
  <si>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</si>
  <si>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</si>
  <si>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</si>
  <si>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</si>
  <si>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</si>
  <si>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</si>
  <si>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</si>
  <si>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</si>
  <si>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</si>
  <si>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</si>
  <si>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</si>
  <si>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</si>
  <si>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</si>
  <si>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</si>
  <si>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</si>
  <si>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</si>
  <si>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</si>
  <si>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</si>
  <si>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</si>
  <si>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</si>
  <si>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</si>
  <si>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</si>
  <si>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</si>
  <si>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</si>
  <si>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</si>
  <si>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</si>
  <si>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</si>
  <si>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</si>
  <si>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</si>
  <si>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</si>
  <si>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</si>
  <si>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</si>
  <si>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</si>
  <si>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</si>
  <si>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</si>
  <si>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</si>
  <si>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</si>
  <si>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</si>
  <si>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</si>
  <si>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</si>
  <si>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</si>
  <si>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</si>
  <si>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</si>
  <si>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</si>
  <si>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</si>
  <si>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</si>
  <si>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</si>
  <si>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</si>
  <si>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</si>
  <si>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</si>
  <si>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</si>
  <si>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</si>
  <si>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</si>
  <si>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</si>
  <si>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</si>
  <si>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</si>
  <si>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</si>
  <si>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</si>
  <si>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</si>
  <si>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</si>
  <si>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</si>
  <si>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</si>
  <si>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</si>
  <si>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</si>
  <si>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</si>
  <si>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</si>
  <si>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</si>
  <si>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</si>
  <si>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</si>
  <si>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</si>
  <si>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</si>
  <si>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</si>
  <si>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</si>
  <si>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</si>
  <si>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</si>
  <si>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</si>
  <si>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</si>
  <si>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</si>
  <si>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</si>
  <si>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</si>
  <si>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</si>
  <si>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</si>
  <si>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</si>
  <si>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</si>
  <si>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</si>
  <si>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</si>
  <si>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</si>
  <si>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</si>
  <si>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</si>
  <si>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</si>
  <si>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</si>
  <si>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</si>
  <si>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</si>
  <si>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</si>
  <si>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</si>
  <si>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</si>
  <si>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</si>
  <si>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</si>
  <si>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</si>
  <si>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</si>
  <si>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</si>
  <si>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</si>
  <si>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</si>
  <si>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</si>
  <si>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</si>
  <si>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</si>
  <si>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</si>
  <si>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</si>
  <si>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</si>
  <si>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</si>
  <si>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</si>
  <si>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</si>
  <si>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</si>
  <si>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</si>
  <si>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</si>
  <si>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</si>
  <si>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</si>
  <si>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</si>
  <si>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</si>
  <si>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</si>
  <si>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</si>
  <si>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</si>
  <si>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</si>
  <si>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</si>
  <si>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</si>
  <si>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</si>
  <si>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</si>
  <si>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</si>
  <si>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</si>
  <si>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</si>
  <si>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</si>
  <si>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</si>
  <si>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</si>
  <si>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</si>
  <si>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</si>
  <si>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</si>
  <si>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</si>
  <si>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</si>
  <si>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</si>
  <si>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</si>
  <si>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</si>
  <si>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</si>
  <si>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</si>
  <si>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</si>
  <si>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</si>
  <si>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</si>
  <si>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</si>
  <si>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</si>
  <si>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</si>
  <si>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</si>
  <si>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</si>
  <si>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</si>
  <si>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</si>
  <si>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</si>
  <si>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</si>
  <si>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</si>
  <si>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</si>
  <si>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</si>
  <si>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</si>
  <si>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</si>
  <si>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</si>
  <si>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</si>
  <si>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</si>
  <si>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</si>
  <si>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</si>
  <si>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</si>
  <si>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</si>
  <si>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</si>
  <si>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</si>
  <si>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</si>
  <si>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</si>
  <si>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</si>
  <si>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</si>
  <si>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</si>
  <si>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</si>
  <si>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</si>
  <si>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</si>
  <si>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</si>
  <si>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</si>
  <si>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</si>
  <si>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</si>
  <si>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</si>
  <si>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</si>
  <si>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</si>
  <si>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</si>
  <si>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</si>
  <si>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</si>
  <si>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</si>
  <si>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</si>
  <si>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</si>
  <si>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</si>
  <si>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</si>
  <si>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</si>
  <si>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</si>
  <si>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</si>
  <si>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</si>
  <si>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</si>
  <si>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</si>
  <si>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</si>
  <si>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</si>
  <si>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</si>
  <si>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</si>
  <si>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</si>
  <si>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</si>
  <si>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</si>
  <si>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</si>
  <si>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</si>
  <si>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</si>
  <si>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</si>
  <si>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</si>
  <si>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</si>
  <si>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</si>
  <si>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</si>
  <si>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</si>
  <si>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</si>
  <si>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</si>
  <si>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</si>
  <si>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</si>
  <si>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</si>
  <si>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</si>
  <si>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</si>
  <si>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</si>
  <si>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</si>
  <si>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</si>
  <si>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</si>
  <si>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</si>
  <si>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</si>
  <si>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</si>
  <si>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</si>
  <si>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</si>
  <si>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</si>
  <si>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</si>
  <si>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</si>
  <si>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</si>
  <si>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</si>
  <si>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</si>
  <si>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</si>
  <si>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</si>
  <si>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</si>
  <si>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</si>
  <si>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</si>
  <si>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</si>
  <si>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</si>
  <si>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</si>
  <si>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</si>
  <si>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</si>
  <si>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</si>
  <si>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</si>
  <si>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</si>
  <si>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</si>
  <si>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</si>
  <si>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</si>
  <si>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</si>
  <si>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</si>
  <si>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</si>
  <si>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</si>
  <si>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</si>
  <si>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</si>
  <si>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</si>
  <si>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</si>
  <si>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</si>
  <si>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</si>
  <si>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</si>
  <si>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</si>
  <si>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</si>
  <si>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</si>
  <si>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</si>
  <si>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</si>
  <si>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</si>
  <si>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</si>
  <si>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</si>
  <si>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</si>
  <si>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</si>
  <si>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</si>
  <si>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</si>
  <si>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</si>
  <si>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</si>
  <si>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</si>
  <si>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</si>
  <si>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</si>
  <si>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</si>
  <si>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</si>
  <si>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</si>
  <si>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</si>
  <si>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</si>
  <si>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</si>
  <si>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</si>
  <si>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</si>
  <si>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</si>
  <si>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</si>
  <si>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</si>
  <si>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</si>
  <si>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</si>
  <si>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</si>
  <si>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</si>
  <si>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</si>
  <si>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</si>
  <si>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</si>
  <si>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</si>
  <si>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</si>
  <si>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</si>
  <si>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</si>
  <si>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</si>
  <si>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</si>
  <si>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</si>
  <si>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</si>
  <si>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</si>
  <si>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</si>
  <si>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</si>
  <si>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</si>
  <si>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</si>
  <si>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</si>
  <si>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</si>
  <si>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</si>
  <si>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</si>
  <si>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</si>
  <si>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</si>
  <si>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</si>
  <si>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</si>
  <si>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</si>
  <si>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</si>
  <si>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</si>
  <si>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</si>
  <si>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</si>
  <si>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</si>
  <si>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</si>
  <si>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</si>
  <si>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</si>
  <si>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</si>
  <si>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</si>
  <si>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</si>
  <si>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</si>
  <si>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</si>
  <si>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</si>
  <si>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</si>
  <si>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</si>
  <si>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</si>
  <si>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</si>
  <si>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</si>
  <si>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</si>
  <si>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</si>
  <si>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</si>
  <si>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</si>
  <si>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</si>
  <si>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</si>
  <si>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</si>
  <si>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</si>
  <si>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</si>
  <si>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</si>
  <si>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</si>
  <si>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</si>
  <si>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</si>
  <si>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</si>
  <si>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</si>
  <si>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</si>
  <si>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</si>
  <si>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</si>
  <si>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</si>
  <si>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</si>
  <si>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</si>
  <si>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</si>
  <si>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</si>
  <si>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</si>
  <si>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</si>
  <si>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</si>
  <si>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</si>
  <si>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</si>
  <si>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</si>
  <si>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</si>
  <si>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</si>
  <si>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</si>
  <si>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</si>
  <si>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</si>
  <si>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</si>
  <si>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</si>
  <si>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</si>
  <si>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</si>
  <si>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</si>
  <si>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</si>
  <si>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</si>
  <si>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</si>
  <si>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</si>
  <si>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</si>
  <si>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</si>
  <si>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</si>
  <si>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</si>
  <si>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</si>
  <si>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</si>
  <si>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</si>
  <si>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</si>
  <si>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</si>
  <si>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</si>
  <si>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</si>
  <si>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</si>
  <si>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</si>
  <si>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</si>
  <si>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</si>
  <si>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</si>
  <si>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</si>
  <si>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</si>
  <si>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</si>
  <si>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</si>
  <si>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</si>
  <si>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</si>
  <si>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</si>
  <si>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</si>
  <si>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</si>
  <si>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</si>
  <si>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</si>
  <si>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</si>
  <si>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</si>
  <si>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</si>
  <si>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</si>
  <si>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</si>
  <si>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</si>
  <si>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</si>
  <si>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</si>
  <si>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</si>
  <si>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</si>
  <si>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</si>
  <si>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</si>
  <si>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</si>
  <si>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</si>
  <si>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</si>
  <si>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</si>
  <si>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</si>
  <si>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</si>
  <si>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</si>
  <si>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</si>
  <si>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</si>
  <si>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</si>
  <si>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</si>
  <si>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</si>
  <si>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</si>
  <si>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</si>
  <si>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</si>
  <si>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</si>
  <si>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</si>
  <si>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</si>
  <si>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</si>
  <si>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</si>
  <si>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</si>
  <si>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</si>
  <si>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</si>
  <si>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</si>
  <si>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</si>
  <si>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</si>
  <si>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</si>
  <si>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</si>
  <si>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</si>
  <si>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</si>
  <si>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</si>
  <si>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</si>
  <si>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</si>
  <si>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</si>
  <si>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</si>
  <si>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</si>
  <si>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</si>
  <si>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</si>
  <si>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</si>
  <si>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</si>
  <si>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</si>
  <si>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</si>
  <si>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</si>
  <si>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</si>
  <si>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</si>
  <si>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</si>
  <si>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</si>
  <si>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</si>
  <si>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</si>
  <si>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</si>
  <si>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</si>
  <si>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</si>
  <si>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</si>
  <si>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</si>
  <si>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</si>
  <si>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</si>
  <si>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</si>
  <si>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</si>
  <si>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</si>
  <si>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</si>
  <si>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</si>
  <si>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</si>
  <si>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</si>
  <si>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</si>
  <si>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</si>
  <si>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</si>
  <si>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</si>
  <si>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</si>
  <si>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</si>
  <si>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</si>
  <si>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</si>
  <si>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</si>
  <si>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</si>
  <si>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</si>
  <si>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</si>
  <si>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</si>
  <si>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</si>
  <si>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</si>
  <si>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</si>
  <si>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</si>
  <si>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</si>
  <si>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</si>
  <si>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</si>
  <si>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</si>
  <si>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</si>
  <si>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</si>
  <si>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</si>
  <si>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</si>
  <si>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</si>
  <si>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</si>
  <si>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</si>
  <si>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</si>
  <si>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</si>
  <si>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</si>
  <si>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</si>
  <si>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</si>
  <si>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</si>
  <si>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</si>
  <si>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</si>
  <si>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</si>
  <si>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</si>
  <si>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</si>
  <si>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</si>
  <si>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</si>
  <si>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</si>
  <si>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</si>
  <si>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</si>
  <si>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</si>
  <si>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</si>
  <si>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</si>
  <si>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</si>
  <si>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</si>
  <si>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</si>
  <si>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</si>
  <si>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</si>
  <si>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</si>
  <si>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</si>
  <si>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</si>
  <si>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</si>
  <si>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</si>
  <si>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</si>
  <si>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</si>
  <si>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</si>
  <si>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</si>
  <si>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</si>
  <si>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</si>
  <si>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</si>
  <si>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</si>
  <si>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</si>
  <si>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</si>
  <si>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</si>
  <si>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</si>
  <si>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</si>
  <si>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</si>
  <si>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</si>
  <si>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</si>
  <si>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</si>
  <si>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</si>
  <si>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</si>
  <si>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</si>
  <si>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</si>
  <si>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</si>
  <si>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</si>
  <si>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</si>
  <si>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</si>
  <si>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</si>
  <si>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</si>
  <si>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</si>
  <si>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</si>
  <si>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</si>
  <si>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</si>
  <si>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</si>
  <si>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</si>
  <si>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</si>
  <si>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</si>
  <si>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</si>
  <si>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</si>
  <si>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</si>
  <si>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</si>
  <si>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</si>
  <si>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</si>
  <si>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</si>
  <si>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</si>
  <si>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</si>
  <si>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</si>
  <si>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</si>
  <si>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</si>
  <si>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</si>
  <si>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</si>
  <si>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</si>
  <si>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</si>
  <si>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</si>
  <si>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</si>
  <si>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</si>
  <si>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</si>
  <si>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</si>
  <si>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</si>
  <si>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</si>
  <si>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</si>
  <si>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</si>
  <si>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</si>
  <si>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</si>
  <si>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</si>
  <si>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</si>
  <si>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</si>
  <si>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</si>
  <si>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</si>
  <si>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</si>
  <si>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</si>
  <si>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</si>
  <si>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</si>
  <si>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</si>
  <si>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</si>
  <si>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</si>
  <si>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</si>
  <si>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</si>
  <si>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</si>
  <si>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</si>
  <si>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</si>
  <si>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</si>
  <si>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</si>
  <si>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</si>
  <si>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</si>
  <si>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</si>
  <si>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</si>
  <si>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</si>
  <si>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</si>
  <si>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</si>
  <si>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</si>
  <si>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</si>
  <si>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</si>
  <si>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</si>
  <si>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</si>
  <si>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</si>
  <si>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</si>
  <si>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</si>
  <si>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</si>
  <si>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</si>
  <si>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</si>
  <si>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</si>
  <si>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</si>
  <si>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</si>
  <si>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</si>
  <si>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</si>
  <si>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</si>
  <si>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</si>
  <si>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</si>
  <si>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</si>
  <si>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</si>
  <si>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</si>
  <si>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</si>
  <si>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</si>
  <si>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</si>
  <si>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</si>
  <si>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</si>
  <si>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</si>
  <si>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</si>
  <si>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</si>
  <si>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</si>
  <si>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</si>
  <si>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</si>
  <si>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</si>
  <si>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</si>
  <si>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</si>
  <si>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</si>
  <si>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</si>
  <si>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</si>
  <si>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</si>
  <si>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</si>
  <si>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</si>
  <si>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</si>
  <si>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</si>
  <si>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</si>
  <si>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</si>
  <si>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</si>
  <si>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</si>
  <si>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</si>
  <si>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</si>
  <si>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</si>
  <si>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</si>
  <si>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</si>
  <si>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</si>
  <si>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</si>
  <si>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</si>
  <si>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</si>
  <si>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</si>
  <si>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</si>
  <si>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</si>
  <si>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</si>
  <si>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</si>
  <si>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</si>
  <si>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</si>
  <si>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</si>
  <si>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</si>
  <si>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</si>
  <si>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</si>
  <si>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</si>
  <si>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</si>
  <si>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</si>
  <si>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</si>
  <si>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</si>
  <si>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</si>
  <si>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</si>
  <si>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</si>
  <si>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</si>
  <si>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</si>
  <si>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</si>
  <si>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</si>
  <si>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</si>
  <si>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</si>
  <si>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</si>
  <si>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</si>
  <si>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</si>
  <si>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</si>
  <si>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</si>
  <si>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</si>
  <si>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</si>
  <si>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</si>
  <si>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</si>
  <si>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</si>
  <si>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</si>
  <si>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</si>
  <si>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</si>
  <si>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</si>
  <si>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</si>
  <si>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</si>
  <si>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</si>
  <si>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</si>
  <si>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</si>
  <si>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</si>
  <si>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</si>
  <si>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</si>
  <si>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</si>
  <si>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</si>
  <si>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</si>
  <si>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</si>
  <si>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</si>
  <si>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</si>
  <si>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</si>
  <si>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</si>
  <si>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</si>
  <si>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</si>
  <si>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</si>
  <si>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</si>
  <si>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</si>
  <si>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</si>
  <si>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</si>
  <si>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</si>
  <si>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</si>
  <si>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</si>
  <si>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</si>
  <si>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</si>
  <si>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</si>
  <si>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</si>
  <si>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</si>
  <si>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</si>
  <si>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</si>
  <si>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</si>
  <si>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</si>
  <si>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</si>
  <si>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</si>
  <si>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</si>
  <si>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</si>
  <si>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</si>
  <si>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</si>
  <si>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</si>
  <si>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</si>
  <si>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</si>
  <si>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</si>
  <si>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</si>
  <si>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</si>
  <si>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</si>
  <si>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</si>
  <si>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</si>
  <si>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</si>
  <si>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</si>
  <si>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</si>
  <si>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</si>
  <si>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</si>
  <si>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</si>
  <si>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</si>
  <si>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</si>
  <si>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</si>
  <si>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</si>
  <si>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</si>
  <si>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</si>
  <si>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</si>
  <si>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</si>
  <si>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</si>
  <si>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</si>
  <si>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</si>
  <si>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</si>
  <si>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</si>
  <si>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</si>
  <si>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</si>
  <si>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</si>
  <si>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</si>
  <si>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</si>
  <si>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</si>
  <si>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</si>
  <si>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</si>
  <si>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</si>
  <si>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</si>
  <si>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</si>
  <si>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</si>
  <si>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</si>
  <si>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</si>
  <si>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</si>
  <si>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</si>
  <si>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</si>
  <si>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</si>
  <si>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</si>
  <si>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</si>
  <si>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</si>
  <si>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</si>
  <si>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</si>
  <si>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</si>
  <si>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</si>
  <si>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</si>
  <si>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</si>
  <si>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</si>
  <si>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</si>
  <si>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</si>
  <si>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</si>
  <si>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</si>
  <si>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</si>
  <si>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</si>
  <si>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</si>
  <si>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</si>
  <si>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</si>
  <si>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</si>
  <si>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</si>
  <si>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</si>
  <si>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</si>
  <si>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</si>
  <si>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</si>
  <si>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</si>
  <si>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</si>
  <si>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</si>
  <si>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</si>
  <si>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</si>
  <si>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</si>
  <si>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</si>
  <si>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</si>
  <si>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</si>
  <si>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</si>
  <si>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</si>
  <si>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</si>
  <si>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</si>
  <si>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</si>
  <si>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</si>
  <si>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</si>
  <si>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</si>
  <si>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</si>
  <si>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</si>
  <si>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</si>
  <si>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</si>
  <si>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</si>
  <si>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</si>
  <si>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</si>
  <si>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</si>
  <si>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</si>
  <si>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</si>
  <si>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</si>
  <si>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</si>
  <si>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</si>
  <si>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</si>
  <si>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</si>
  <si>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</si>
  <si>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</si>
  <si>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</si>
  <si>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</si>
  <si>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</si>
  <si>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</si>
  <si>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</si>
  <si>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</si>
  <si>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</si>
  <si>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</si>
  <si>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</si>
  <si>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</si>
  <si>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</si>
  <si>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</si>
  <si>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</si>
  <si>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</si>
  <si>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</si>
  <si>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</si>
  <si>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</si>
  <si>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</si>
  <si>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</si>
  <si>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</si>
  <si>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</si>
  <si>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</si>
  <si>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</si>
  <si>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</si>
  <si>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</si>
  <si>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</si>
  <si>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</si>
  <si>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</si>
  <si>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</si>
  <si>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</si>
  <si>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</si>
  <si>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</si>
  <si>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</si>
  <si>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</si>
  <si>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</si>
  <si>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</si>
  <si>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</si>
  <si>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</si>
  <si>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</si>
  <si>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</si>
  <si>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</si>
  <si>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</si>
  <si>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</si>
  <si>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</si>
  <si>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</si>
  <si>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</si>
  <si>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</si>
  <si>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</si>
  <si>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</si>
  <si>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</si>
  <si>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</si>
  <si>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</si>
  <si>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</si>
  <si>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</si>
  <si>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</si>
  <si>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</si>
  <si>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</si>
  <si>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</si>
  <si>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</si>
  <si>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</si>
  <si>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</si>
  <si>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</si>
  <si>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</si>
  <si>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</si>
  <si>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</si>
  <si>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</si>
  <si>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</si>
  <si>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</si>
  <si>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</si>
  <si>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</si>
  <si>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</si>
  <si>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</si>
  <si>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</si>
  <si>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</si>
  <si>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</si>
  <si>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</si>
  <si>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</si>
  <si>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</si>
  <si>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</si>
  <si>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</si>
  <si>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</si>
  <si>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</si>
  <si>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</si>
  <si>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</si>
  <si>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</si>
  <si>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</si>
  <si>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</si>
  <si>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</si>
  <si>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</si>
  <si>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</si>
  <si>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</si>
  <si>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</si>
  <si>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</si>
  <si>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</si>
  <si>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</si>
  <si>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</si>
  <si>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</si>
  <si>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</si>
  <si>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</si>
  <si>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</si>
  <si>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</si>
  <si>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</si>
  <si>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</si>
  <si>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</si>
  <si>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</si>
  <si>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</si>
  <si>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</si>
  <si>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</si>
  <si>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</si>
  <si>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</si>
  <si>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</si>
  <si>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</si>
  <si>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</si>
  <si>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</si>
  <si>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</si>
  <si>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</si>
  <si>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</si>
  <si>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</si>
  <si>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</si>
  <si>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</si>
  <si>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</si>
  <si>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</si>
  <si>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</si>
  <si>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</si>
  <si>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</si>
  <si>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</si>
  <si>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</si>
  <si>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</si>
  <si>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</si>
  <si>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</si>
  <si>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</si>
  <si>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</si>
  <si>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</si>
  <si>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</si>
  <si>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</si>
  <si>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</si>
  <si>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</si>
  <si>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</si>
  <si>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</si>
  <si>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</si>
  <si>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</si>
  <si>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</si>
  <si>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</si>
  <si>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</si>
  <si>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</si>
  <si>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</si>
  <si>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</si>
  <si>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</si>
  <si>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</si>
  <si>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</si>
  <si>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</si>
  <si>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</si>
  <si>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</si>
  <si>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</si>
  <si>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</si>
  <si>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</si>
  <si>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</si>
  <si>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</si>
  <si>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</si>
  <si>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</si>
  <si>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</si>
  <si>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</si>
  <si>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</si>
  <si>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</si>
  <si>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</si>
  <si>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</si>
  <si>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</si>
  <si>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</si>
  <si>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</si>
  <si>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</si>
  <si>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</si>
  <si>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</si>
  <si>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</si>
  <si>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</si>
  <si>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</si>
  <si>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</si>
  <si>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</si>
  <si>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</si>
  <si>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</si>
  <si>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</si>
  <si>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</si>
  <si>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</si>
  <si>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</si>
  <si>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</si>
  <si>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</si>
  <si>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</si>
  <si>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</si>
  <si>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</si>
  <si>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</si>
  <si>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</si>
  <si>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</si>
  <si>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</si>
  <si>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</si>
  <si>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</si>
  <si>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</si>
  <si>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</si>
  <si>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</si>
  <si>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</si>
  <si>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</si>
  <si>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</si>
  <si>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</si>
  <si>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</si>
  <si>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</si>
  <si>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</si>
  <si>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</si>
  <si>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</si>
  <si>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</si>
  <si>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</si>
  <si>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</si>
  <si>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</si>
  <si>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</si>
  <si>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</si>
  <si>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</si>
  <si>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</si>
  <si>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</si>
  <si>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</si>
  <si>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</si>
  <si>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</si>
  <si>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</si>
  <si>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</si>
  <si>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</si>
  <si>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</si>
  <si>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</si>
  <si>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</si>
  <si>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</si>
  <si>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</si>
  <si>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</si>
  <si>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</si>
  <si>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</si>
  <si>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</si>
  <si>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</si>
  <si>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</si>
  <si>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</si>
  <si>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</si>
  <si>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</si>
  <si>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</si>
  <si>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</si>
  <si>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</si>
  <si>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</si>
  <si>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</si>
  <si>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</si>
  <si>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</si>
  <si>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</si>
  <si>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</si>
  <si>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</si>
  <si>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</si>
  <si>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</si>
  <si>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</si>
  <si>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</si>
  <si>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</si>
  <si>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</si>
  <si>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</si>
  <si>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</si>
  <si>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</si>
  <si>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</si>
  <si>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</si>
  <si>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</si>
  <si>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</si>
  <si>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</si>
  <si>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</si>
  <si>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</si>
  <si>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</si>
  <si>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</si>
  <si>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</si>
  <si>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</si>
  <si>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</si>
  <si>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</si>
  <si>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</si>
  <si>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</si>
  <si>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</si>
  <si>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</si>
  <si>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</si>
  <si>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</si>
  <si>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</si>
  <si>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</si>
  <si>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</si>
  <si>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</si>
  <si>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</si>
  <si>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</si>
  <si>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</si>
  <si>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</si>
  <si>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</si>
  <si>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</si>
  <si>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</si>
  <si>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</si>
  <si>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</si>
  <si>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</si>
  <si>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</si>
  <si>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</si>
  <si>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</si>
  <si>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</si>
  <si>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</si>
  <si>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</si>
  <si>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</si>
  <si>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</si>
  <si>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</si>
  <si>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</si>
  <si>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</si>
  <si>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</si>
  <si>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</si>
  <si>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</si>
  <si>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</si>
  <si>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</si>
  <si>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</si>
  <si>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</si>
  <si>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</si>
  <si>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</si>
  <si>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</si>
  <si>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</si>
  <si>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</si>
  <si>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</si>
  <si>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</si>
  <si>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</si>
  <si>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</si>
  <si>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</si>
  <si>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</si>
  <si>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</si>
  <si>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</si>
  <si>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</si>
  <si>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</si>
  <si>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</si>
  <si>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</si>
  <si>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</si>
  <si>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</si>
  <si>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</si>
  <si>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</si>
  <si>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</si>
  <si>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</si>
  <si>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</si>
  <si>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</si>
  <si>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</si>
  <si>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</si>
  <si>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</si>
  <si>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</si>
  <si>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</si>
  <si>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</si>
  <si>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</si>
  <si>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</si>
  <si>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</si>
  <si>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</si>
  <si>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</si>
  <si>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</si>
  <si>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</si>
  <si>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</si>
  <si>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</si>
  <si>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</si>
  <si>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</si>
  <si>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</si>
  <si>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</si>
  <si>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</si>
  <si>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</si>
  <si>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</si>
  <si>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</si>
  <si>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</si>
  <si>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</si>
  <si>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</si>
  <si>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</si>
  <si>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</si>
  <si>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</si>
  <si>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</si>
  <si>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</si>
  <si>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</si>
  <si>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</si>
  <si>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</si>
  <si>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</si>
  <si>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</si>
  <si>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</si>
  <si>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</si>
  <si>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</si>
  <si>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</si>
  <si>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</si>
  <si>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</si>
  <si>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</si>
  <si>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</si>
  <si>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</si>
  <si>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</si>
  <si>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</si>
  <si>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</si>
  <si>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</si>
  <si>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</si>
  <si>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</si>
  <si>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</si>
  <si>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</si>
  <si>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</si>
  <si>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</si>
  <si>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</si>
  <si>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</si>
  <si>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</si>
  <si>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</si>
  <si>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</si>
  <si>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</si>
  <si>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</si>
  <si>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</si>
  <si>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</si>
  <si>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</si>
  <si>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</si>
  <si>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</si>
  <si>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</si>
  <si>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</si>
  <si>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</si>
  <si>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</si>
  <si>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</si>
  <si>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</si>
  <si>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</si>
  <si>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</si>
  <si>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</si>
  <si>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</si>
  <si>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</si>
  <si>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</si>
  <si>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</si>
  <si>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</si>
  <si>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</si>
  <si>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</si>
  <si>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</si>
  <si>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</si>
  <si>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</si>
  <si>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</si>
  <si>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</si>
  <si>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</si>
  <si>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</si>
  <si>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</si>
  <si>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</si>
  <si>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</si>
  <si>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</si>
  <si>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</si>
  <si>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</si>
  <si>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</si>
  <si>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</si>
  <si>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</si>
  <si>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</si>
  <si>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</si>
  <si>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</si>
  <si>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</si>
  <si>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</si>
  <si>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</si>
  <si>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</si>
  <si>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</si>
  <si>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</si>
  <si>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</si>
  <si>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</si>
  <si>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</si>
  <si>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</si>
  <si>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</si>
  <si>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</si>
  <si>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</si>
  <si>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</si>
  <si>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</si>
  <si>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</si>
  <si>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</si>
  <si>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</si>
  <si>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</si>
  <si>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</si>
  <si>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</si>
  <si>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</si>
  <si>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</si>
  <si>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</si>
  <si>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</si>
  <si>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</si>
  <si>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</si>
  <si>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</si>
  <si>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</si>
  <si>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</si>
  <si>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</si>
  <si>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</si>
  <si>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</si>
  <si>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</si>
  <si>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</si>
  <si>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</si>
  <si>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</si>
  <si>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</si>
  <si>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</si>
  <si>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</si>
  <si>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</si>
  <si>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</si>
  <si>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</si>
  <si>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</si>
  <si>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</si>
  <si>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</si>
  <si>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</si>
  <si>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</si>
  <si>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</si>
  <si>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</si>
  <si>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</si>
  <si>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</si>
  <si>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</si>
  <si>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</si>
  <si>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</si>
  <si>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</si>
  <si>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</si>
  <si>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</si>
  <si>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</si>
  <si>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</si>
  <si>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</si>
  <si>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</si>
  <si>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</si>
  <si>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</si>
  <si>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</si>
  <si>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</si>
  <si>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</si>
  <si>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</si>
  <si>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</si>
  <si>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</si>
  <si>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</si>
  <si>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</si>
  <si>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</si>
  <si>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</si>
  <si>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</si>
  <si>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</si>
  <si>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</si>
  <si>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</si>
  <si>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</si>
  <si>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</si>
  <si>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</si>
  <si>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</si>
  <si>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</si>
  <si>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</si>
  <si>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</si>
  <si>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</si>
  <si>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</si>
  <si>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</si>
  <si>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</si>
  <si>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</si>
  <si>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</si>
  <si>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</si>
  <si>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</si>
  <si>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</si>
  <si>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</si>
  <si>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</si>
  <si>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</si>
  <si>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</si>
  <si>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</si>
  <si>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</si>
  <si>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</si>
  <si>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</si>
  <si>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</si>
  <si>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</si>
  <si>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</si>
  <si>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</si>
  <si>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</si>
  <si>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</si>
  <si>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</si>
  <si>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</si>
  <si>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</si>
  <si>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</si>
  <si>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</si>
  <si>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</si>
  <si>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</si>
  <si>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</si>
  <si>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</si>
  <si>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</si>
  <si>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</si>
  <si>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</si>
  <si>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</si>
  <si>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</si>
  <si>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</si>
  <si>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</si>
  <si>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</si>
  <si>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</si>
  <si>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</si>
  <si>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</si>
  <si>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</si>
  <si>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</si>
  <si>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</si>
  <si>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</si>
  <si>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</si>
  <si>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</si>
  <si>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</si>
  <si>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</si>
  <si>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</si>
  <si>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</si>
  <si>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</si>
  <si>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</si>
  <si>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</si>
  <si>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</si>
  <si>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</si>
  <si>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</si>
  <si>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</si>
  <si>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</si>
  <si>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</si>
  <si>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</si>
  <si>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</si>
  <si>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</si>
  <si>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</si>
  <si>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</si>
  <si>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</si>
  <si>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</si>
  <si>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</si>
  <si>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</si>
  <si>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</si>
  <si>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</si>
  <si>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</si>
  <si>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</si>
  <si>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</si>
  <si>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</si>
  <si>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</si>
  <si>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</si>
  <si>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</si>
  <si>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</si>
  <si>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</si>
  <si>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</si>
  <si>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</si>
  <si>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</si>
  <si>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</si>
  <si>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</si>
  <si>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</si>
  <si>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</si>
  <si>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</si>
  <si>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</si>
  <si>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</si>
  <si>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</si>
  <si>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</si>
  <si>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</si>
  <si>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</si>
  <si>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</si>
  <si>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</si>
  <si>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</si>
  <si>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</si>
  <si>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</si>
  <si>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</si>
  <si>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</si>
  <si>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</si>
  <si>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</si>
  <si>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</si>
  <si>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</si>
  <si>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</si>
  <si>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</si>
  <si>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</si>
  <si>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</si>
  <si>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</si>
  <si>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</si>
  <si>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</si>
  <si>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</si>
  <si>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</si>
  <si>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</si>
  <si>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</si>
  <si>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</si>
  <si>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</si>
  <si>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</si>
  <si>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</si>
  <si>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</si>
  <si>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</si>
  <si>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</si>
  <si>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</si>
  <si>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</si>
  <si>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</si>
  <si>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</si>
  <si>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</si>
  <si>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</si>
  <si>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</si>
  <si>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</si>
  <si>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</si>
  <si>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</si>
  <si>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</si>
  <si>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</si>
  <si>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</si>
  <si>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</si>
  <si>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</si>
  <si>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</si>
  <si>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</si>
  <si>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</si>
  <si>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</si>
  <si>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</si>
  <si>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</si>
  <si>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</si>
  <si>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</si>
  <si>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</si>
  <si>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</si>
  <si>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</si>
  <si>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</si>
  <si>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</si>
  <si>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</si>
  <si>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</si>
  <si>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</si>
  <si>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</si>
  <si>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</si>
  <si>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</si>
  <si>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</si>
  <si>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</si>
  <si>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</si>
  <si>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</si>
  <si>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</si>
  <si>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</si>
  <si>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</si>
  <si>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</si>
  <si>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</si>
  <si>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</si>
  <si>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</si>
  <si>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</si>
  <si>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</si>
  <si>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</si>
  <si>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</si>
  <si>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</si>
  <si>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</si>
  <si>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</si>
  <si>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</si>
  <si>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</si>
  <si>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</si>
  <si>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</si>
  <si>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</si>
  <si>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</si>
  <si>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</si>
  <si>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</si>
  <si>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</si>
  <si>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</si>
  <si>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</si>
  <si>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</si>
  <si>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</si>
  <si>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</si>
  <si>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</si>
  <si>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</si>
  <si>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</si>
  <si>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</si>
  <si>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</si>
  <si>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</si>
  <si>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</si>
  <si>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</si>
  <si>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</si>
  <si>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</si>
  <si>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</si>
  <si>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</si>
  <si>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</si>
  <si>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</si>
  <si>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</si>
  <si>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</si>
  <si>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</si>
  <si>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</si>
  <si>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</si>
  <si>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</si>
  <si>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</si>
  <si>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</si>
  <si>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</si>
  <si>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</si>
  <si>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</si>
  <si>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</si>
  <si>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</si>
  <si>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</si>
  <si>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</si>
  <si>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</si>
  <si>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</si>
  <si>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</si>
  <si>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</si>
  <si>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</si>
  <si>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</si>
  <si>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</si>
  <si>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</si>
  <si>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</si>
  <si>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</si>
  <si>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</si>
  <si>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</si>
  <si>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</si>
  <si>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</si>
  <si>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</si>
  <si>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</si>
  <si>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</si>
  <si>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</si>
  <si>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</si>
  <si>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</si>
  <si>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</si>
  <si>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</si>
  <si>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</si>
  <si>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</si>
  <si>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</si>
  <si>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</si>
  <si>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</si>
  <si>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</si>
  <si>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</si>
  <si>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</si>
  <si>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</si>
  <si>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</si>
  <si>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</si>
  <si>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</si>
  <si>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</si>
  <si>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</si>
  <si>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</si>
  <si>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</si>
  <si>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</si>
  <si>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</si>
  <si>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</si>
  <si>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</si>
  <si>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</si>
  <si>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</si>
  <si>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</si>
  <si>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</si>
  <si>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</si>
  <si>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</si>
  <si>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</si>
  <si>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</si>
  <si>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</si>
  <si>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</si>
  <si>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</si>
  <si>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</si>
  <si>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</si>
  <si>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</si>
  <si>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</si>
  <si>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</si>
  <si>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</si>
  <si>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</si>
  <si>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</si>
  <si>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</si>
  <si>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</si>
  <si>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</si>
  <si>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</si>
  <si>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</si>
  <si>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</si>
  <si>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</si>
  <si>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</si>
  <si>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</si>
  <si>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</si>
  <si>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</si>
  <si>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</si>
  <si>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</si>
  <si>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</si>
  <si>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</si>
  <si>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</si>
  <si>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</si>
  <si>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</si>
  <si>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</si>
  <si>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</si>
  <si>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</si>
  <si>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</si>
  <si>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</si>
  <si>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</si>
  <si>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</si>
  <si>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</si>
  <si>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</si>
  <si>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</si>
  <si>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</si>
  <si>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</si>
  <si>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</si>
  <si>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</si>
  <si>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</si>
  <si>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</si>
  <si>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</si>
  <si>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</si>
  <si>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</si>
  <si>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</si>
  <si>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</si>
  <si>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</si>
  <si>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</si>
  <si>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</si>
  <si>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</si>
  <si>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</si>
  <si>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</si>
  <si>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</si>
  <si>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</si>
  <si>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</si>
  <si>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</si>
  <si>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</si>
  <si>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</si>
  <si>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</si>
  <si>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</si>
  <si>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</si>
  <si>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</si>
  <si>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</si>
  <si>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</si>
  <si>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</si>
  <si>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</si>
  <si>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</si>
  <si>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</si>
  <si>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</si>
  <si>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</si>
  <si>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</si>
  <si>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</si>
  <si>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</si>
  <si>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</si>
  <si>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</si>
  <si>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</si>
  <si>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</si>
  <si>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</si>
  <si>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</si>
  <si>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</si>
  <si>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</si>
  <si>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</si>
  <si>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</si>
  <si>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</si>
  <si>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</si>
  <si>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</si>
  <si>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</si>
  <si>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</si>
  <si>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</si>
  <si>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</si>
  <si>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</si>
  <si>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</si>
  <si>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</si>
  <si>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</si>
  <si>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</si>
  <si>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</si>
  <si>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</si>
  <si>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</si>
  <si>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</si>
  <si>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</si>
  <si>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</si>
  <si>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</si>
  <si>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</si>
  <si>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</si>
  <si>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</si>
  <si>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</si>
  <si>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</si>
  <si>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</si>
  <si>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</si>
  <si>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</si>
  <si>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</si>
  <si>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</si>
  <si>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</si>
  <si>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</si>
  <si>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</si>
  <si>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</si>
  <si>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</si>
  <si>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</si>
  <si>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</si>
  <si>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</si>
  <si>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</si>
  <si>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</si>
  <si>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</si>
  <si>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</si>
  <si>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</si>
  <si>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</si>
  <si>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</si>
  <si>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</si>
  <si>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</si>
  <si>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</si>
  <si>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</si>
  <si>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</si>
  <si>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</si>
  <si>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</si>
  <si>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</si>
  <si>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</si>
  <si>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</si>
  <si>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</si>
  <si>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</si>
  <si>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</si>
  <si>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</si>
  <si>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</si>
  <si>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</si>
  <si>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</si>
  <si>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</si>
  <si>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</si>
  <si>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</si>
  <si>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</si>
  <si>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</si>
  <si>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</si>
  <si>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</si>
  <si>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</si>
  <si>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</si>
  <si>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</si>
  <si>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</si>
  <si>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</si>
  <si>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</si>
  <si>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</si>
  <si>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</si>
  <si>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</si>
  <si>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</si>
  <si>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</si>
  <si>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</si>
  <si>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</si>
  <si>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</si>
  <si>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</si>
  <si>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</si>
  <si>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</si>
  <si>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</si>
  <si>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</si>
  <si>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</si>
  <si>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</si>
  <si>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</si>
  <si>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</si>
  <si>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</si>
  <si>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</si>
  <si>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</si>
  <si>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</si>
  <si>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</si>
  <si>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</si>
  <si>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</si>
  <si>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</si>
  <si>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</si>
  <si>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</si>
  <si>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</si>
  <si>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</si>
  <si>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</si>
  <si>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</si>
  <si>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</si>
  <si>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</si>
  <si>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</si>
  <si>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</si>
  <si>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</si>
  <si>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</si>
  <si>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</si>
  <si>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</si>
  <si>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</si>
  <si>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</si>
  <si>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</si>
  <si>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</si>
  <si>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</si>
  <si>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</si>
  <si>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</si>
  <si>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</si>
  <si>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</si>
  <si>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</si>
  <si>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</si>
  <si>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</si>
  <si>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</si>
  <si>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</si>
  <si>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</si>
  <si>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</si>
  <si>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</si>
  <si>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</si>
  <si>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</si>
  <si>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</si>
  <si>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</si>
  <si>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</si>
  <si>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</si>
  <si>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</si>
  <si>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</si>
  <si>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</si>
  <si>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</si>
  <si>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</si>
  <si>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</si>
  <si>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</si>
  <si>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</si>
  <si>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</si>
  <si>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</si>
  <si>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</si>
  <si>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</si>
  <si>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</si>
  <si>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</si>
  <si>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</si>
  <si>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</si>
  <si>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</si>
  <si>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</si>
  <si>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</si>
  <si>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</si>
  <si>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</si>
  <si>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</si>
  <si>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</si>
  <si>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</si>
  <si>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</si>
  <si>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</si>
  <si>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</si>
  <si>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</si>
  <si>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</si>
  <si>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</si>
  <si>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</si>
  <si>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</si>
  <si>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</si>
  <si>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</si>
  <si>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</si>
  <si>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</si>
  <si>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</si>
  <si>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</si>
  <si>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</si>
  <si>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</si>
  <si>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</si>
  <si>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</si>
  <si>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</si>
  <si>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</si>
  <si>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</si>
  <si>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</si>
  <si>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</si>
  <si>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</si>
  <si>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</si>
  <si>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</si>
  <si>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</si>
  <si>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</si>
  <si>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</si>
  <si>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</si>
  <si>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</si>
  <si>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</si>
  <si>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</si>
  <si>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</si>
  <si>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</si>
  <si>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</si>
  <si>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</si>
  <si>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</si>
  <si>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</si>
  <si>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</si>
  <si>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</si>
  <si>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</si>
  <si>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</si>
  <si>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</si>
  <si>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</si>
  <si>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</si>
  <si>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</si>
  <si>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</si>
  <si>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</si>
  <si>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</si>
  <si>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</si>
  <si>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</si>
  <si>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</si>
  <si>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</si>
  <si>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</si>
  <si>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</si>
  <si>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</si>
  <si>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</si>
  <si>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</si>
  <si>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</si>
  <si>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</si>
  <si>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</si>
  <si>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</si>
  <si>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</si>
  <si>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</si>
  <si>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</si>
  <si>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</si>
  <si>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</si>
  <si>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</si>
  <si>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</si>
  <si>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</si>
  <si>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</si>
  <si>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</si>
  <si>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</si>
  <si>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</si>
  <si>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</si>
  <si>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</si>
  <si>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</si>
  <si>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</si>
  <si>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</si>
  <si>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</si>
  <si>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</si>
  <si>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</si>
  <si>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</si>
  <si>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</si>
  <si>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</si>
  <si>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</si>
  <si>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</si>
  <si>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</si>
  <si>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</si>
  <si>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</si>
  <si>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</si>
  <si>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</si>
  <si>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</si>
  <si>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</si>
  <si>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</si>
  <si>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</si>
  <si>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</si>
  <si>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</si>
  <si>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</si>
  <si>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</si>
  <si>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</si>
  <si>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</si>
  <si>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</si>
  <si>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</si>
  <si>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</si>
  <si>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</si>
  <si>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</si>
  <si>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</si>
  <si>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</si>
  <si>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</si>
  <si>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</si>
  <si>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</si>
  <si>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</si>
  <si>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</si>
  <si>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</si>
  <si>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</si>
  <si>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</si>
  <si>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</si>
  <si>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</si>
  <si>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</si>
  <si>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</si>
  <si>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</si>
  <si>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</si>
  <si>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</si>
  <si>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</si>
  <si>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</si>
  <si>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</si>
  <si>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</si>
  <si>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</si>
  <si>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</si>
  <si>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</si>
  <si>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</si>
  <si>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</si>
  <si>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</si>
  <si>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</si>
  <si>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</si>
  <si>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</si>
  <si>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</si>
  <si>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</si>
  <si>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</si>
  <si>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</si>
  <si>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</si>
  <si>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</si>
  <si>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</si>
  <si>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</si>
  <si>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</si>
  <si>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</si>
  <si>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</si>
  <si>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</si>
  <si>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</si>
  <si>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</si>
  <si>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</si>
  <si>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</si>
  <si>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</si>
  <si>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</si>
  <si>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</si>
  <si>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</si>
  <si>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</si>
  <si>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</si>
  <si>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</si>
  <si>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</si>
  <si>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</si>
  <si>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</si>
  <si>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</si>
  <si>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</si>
  <si>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</si>
  <si>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</si>
  <si>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</si>
  <si>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</si>
  <si>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</si>
  <si>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</si>
  <si>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</si>
  <si>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</si>
  <si>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</si>
  <si>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</si>
  <si>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</si>
  <si>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</si>
  <si>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</si>
  <si>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</si>
  <si>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</si>
  <si>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</si>
  <si>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</si>
  <si>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</si>
  <si>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</si>
  <si>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</si>
  <si>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</si>
  <si>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</si>
  <si>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</si>
  <si>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</si>
  <si>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</si>
  <si>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</si>
  <si>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</si>
  <si>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</si>
  <si>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</si>
  <si>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</si>
  <si>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</si>
  <si>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</si>
  <si>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</si>
  <si>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</si>
  <si>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</si>
  <si>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</si>
  <si>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</si>
  <si>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</si>
  <si>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</si>
  <si>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</si>
  <si>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</si>
  <si>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</si>
  <si>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</si>
  <si>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</si>
  <si>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</si>
  <si>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</si>
  <si>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</si>
  <si>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</si>
  <si>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</si>
  <si>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</si>
  <si>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</si>
  <si>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</si>
  <si>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</si>
  <si>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</si>
  <si>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</si>
  <si>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</si>
  <si>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</si>
  <si>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</si>
  <si>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</si>
  <si>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</si>
  <si>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</si>
  <si>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</si>
  <si>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</si>
  <si>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</si>
  <si>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</si>
  <si>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</si>
  <si>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</si>
  <si>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</si>
  <si>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</si>
  <si>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</si>
  <si>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</si>
  <si>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</si>
  <si>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</si>
  <si>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</si>
  <si>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</si>
  <si>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</si>
  <si>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</si>
  <si>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</si>
  <si>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</si>
  <si>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</si>
  <si>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</si>
  <si>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</si>
  <si>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</si>
  <si>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</si>
  <si>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</si>
  <si>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</si>
  <si>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</si>
  <si>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</si>
  <si>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</si>
  <si>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</si>
  <si>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</si>
  <si>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</si>
  <si>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</si>
  <si>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</si>
  <si>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</si>
  <si>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</si>
  <si>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</si>
  <si>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</si>
  <si>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</si>
  <si>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</si>
  <si>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</si>
  <si>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</si>
  <si>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</si>
  <si>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</si>
  <si>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</si>
  <si>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</si>
  <si>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</si>
  <si>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</si>
  <si>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</si>
  <si>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</si>
  <si>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</si>
  <si>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</si>
  <si>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</si>
  <si>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</si>
  <si>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</si>
  <si>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</si>
  <si>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</si>
  <si>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</si>
  <si>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</si>
  <si>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</si>
  <si>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</si>
  <si>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</si>
  <si>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</si>
  <si>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</si>
  <si>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</si>
  <si>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</si>
  <si>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</si>
  <si>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</si>
  <si>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</si>
  <si>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</si>
  <si>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</si>
  <si>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</si>
  <si>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</si>
  <si>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</si>
  <si>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</si>
  <si>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</si>
  <si>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</si>
  <si>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</si>
  <si>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</si>
  <si>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</si>
  <si>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</si>
  <si>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</si>
  <si>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</si>
  <si>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</si>
  <si>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</si>
  <si>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</si>
  <si>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</si>
  <si>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</si>
  <si>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</si>
  <si>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</si>
  <si>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</si>
  <si>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</si>
  <si>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</si>
  <si>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</si>
  <si>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</si>
  <si>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</si>
  <si>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</si>
  <si>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</si>
  <si>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</si>
  <si>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</si>
  <si>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</si>
  <si>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</si>
  <si>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</si>
  <si>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</si>
  <si>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</si>
  <si>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</si>
  <si>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</si>
  <si>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</si>
  <si>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</si>
  <si>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</si>
  <si>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</si>
  <si>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</si>
  <si>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</si>
  <si>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</si>
  <si>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</si>
  <si>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</si>
  <si>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</si>
  <si>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</si>
  <si>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</si>
  <si>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</si>
  <si>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</si>
  <si>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</si>
  <si>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</si>
  <si>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</si>
  <si>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</si>
  <si>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</si>
  <si>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</si>
  <si>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</si>
  <si>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</si>
  <si>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</si>
  <si>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</si>
  <si>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</si>
  <si>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</si>
  <si>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</si>
  <si>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</si>
  <si>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</si>
  <si>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</si>
  <si>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</si>
  <si>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</si>
  <si>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</si>
  <si>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</si>
  <si>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</si>
  <si>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</si>
  <si>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</si>
  <si>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</si>
  <si>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</si>
  <si>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</si>
  <si>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</si>
  <si>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</si>
  <si>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</si>
  <si>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</si>
  <si>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</si>
  <si>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</si>
  <si>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</si>
  <si>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</si>
  <si>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</si>
  <si>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</si>
  <si>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</si>
  <si>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</si>
  <si>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</si>
  <si>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</si>
  <si>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</si>
  <si>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</si>
  <si>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</si>
  <si>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</si>
  <si>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</si>
  <si>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</si>
  <si>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</si>
  <si>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</si>
  <si>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</si>
  <si>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</si>
  <si>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</si>
  <si>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</si>
  <si>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</si>
  <si>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</si>
  <si>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</si>
  <si>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</si>
  <si>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</si>
  <si>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</si>
  <si>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</si>
  <si>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</si>
  <si>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</si>
  <si>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</si>
  <si>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</si>
  <si>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</si>
  <si>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</si>
  <si>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</si>
  <si>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</si>
  <si>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</si>
  <si>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</si>
  <si>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</si>
  <si>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</si>
  <si>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</si>
  <si>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</si>
  <si>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</si>
  <si>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</si>
  <si>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</si>
  <si>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</si>
  <si>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</si>
  <si>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</si>
  <si>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</si>
  <si>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</si>
  <si>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</si>
  <si>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</si>
  <si>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</si>
  <si>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</si>
  <si>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</si>
  <si>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</si>
  <si>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</si>
  <si>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</si>
  <si>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</si>
  <si>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</si>
  <si>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</si>
  <si>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</si>
  <si>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</si>
  <si>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</si>
  <si>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</si>
  <si>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</si>
  <si>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</si>
  <si>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</si>
  <si>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</si>
  <si>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</si>
  <si>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</si>
  <si>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</si>
  <si>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</si>
  <si>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</si>
  <si>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</si>
  <si>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</si>
  <si>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</si>
  <si>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</si>
  <si>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</si>
  <si>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</si>
  <si>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</si>
  <si>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</si>
  <si>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</si>
  <si>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</si>
  <si>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</si>
  <si>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</si>
  <si>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</si>
  <si>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</si>
  <si>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</si>
  <si>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</si>
  <si>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</si>
  <si>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</si>
  <si>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</si>
  <si>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</si>
  <si>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</si>
  <si>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</si>
  <si>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</si>
  <si>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</si>
  <si>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</si>
  <si>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</si>
  <si>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</si>
  <si>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</si>
  <si>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</si>
  <si>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</si>
  <si>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</si>
  <si>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</si>
  <si>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</si>
  <si>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</si>
  <si>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</si>
  <si>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</si>
  <si>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</si>
  <si>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</si>
  <si>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</si>
  <si>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</si>
  <si>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</si>
  <si>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</si>
  <si>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</si>
  <si>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</si>
  <si>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</si>
  <si>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</si>
  <si>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</si>
  <si>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</si>
  <si>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</si>
  <si>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</si>
  <si>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</si>
  <si>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</si>
  <si>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</si>
  <si>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</si>
  <si>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</si>
  <si>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</si>
  <si>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</si>
  <si>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</si>
  <si>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</si>
  <si>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</si>
  <si>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</si>
  <si>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</si>
  <si>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</si>
  <si>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</si>
  <si>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</si>
  <si>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</si>
  <si>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</si>
  <si>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</si>
  <si>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</si>
  <si>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</si>
  <si>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</si>
  <si>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</si>
  <si>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</si>
  <si>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</si>
  <si>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</si>
  <si>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</si>
  <si>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</si>
  <si>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</si>
  <si>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</si>
  <si>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</si>
  <si>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</si>
  <si>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</si>
  <si>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</si>
  <si>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</si>
  <si>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</si>
  <si>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</si>
  <si>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</si>
  <si>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</si>
  <si>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</si>
  <si>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</si>
  <si>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</si>
  <si>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</si>
  <si>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</si>
  <si>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</si>
  <si>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</si>
  <si>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</si>
  <si>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</si>
  <si>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</si>
  <si>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</si>
  <si>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</si>
  <si>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</si>
  <si>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</si>
  <si>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</si>
  <si>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</si>
  <si>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</si>
  <si>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</si>
  <si>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</si>
  <si>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</si>
  <si>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</si>
  <si>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</si>
  <si>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</si>
  <si>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</si>
  <si>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</si>
  <si>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</si>
  <si>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</si>
  <si>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</si>
  <si>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</si>
  <si>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</si>
  <si>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</si>
  <si>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</si>
  <si>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</si>
  <si>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</si>
  <si>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</si>
  <si>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</si>
  <si>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</si>
  <si>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</si>
  <si>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</si>
  <si>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</si>
  <si>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</si>
  <si>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</si>
  <si>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</si>
  <si>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</si>
  <si>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</si>
  <si>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</si>
  <si>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</si>
  <si>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</si>
  <si>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</si>
  <si>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</si>
  <si>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</si>
  <si>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</si>
  <si>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</si>
  <si>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</si>
  <si>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</si>
  <si>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</si>
  <si>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</si>
  <si>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</si>
  <si>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</si>
  <si>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</si>
  <si>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</si>
  <si>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</si>
  <si>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</si>
  <si>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</si>
  <si>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</si>
  <si>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</si>
  <si>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</si>
  <si>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</si>
  <si>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</si>
  <si>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</si>
  <si>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</si>
  <si>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</si>
  <si>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</si>
  <si>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</si>
  <si>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</si>
  <si>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</si>
  <si>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</si>
  <si>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</si>
  <si>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</si>
  <si>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</si>
  <si>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</si>
  <si>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</si>
  <si>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</si>
  <si>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</si>
  <si>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</si>
  <si>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</si>
  <si>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</si>
  <si>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</si>
  <si>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</si>
  <si>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</si>
  <si>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</si>
  <si>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</si>
  <si>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</si>
  <si>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</si>
  <si>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</si>
  <si>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</si>
  <si>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</si>
  <si>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</si>
  <si>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</si>
  <si>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</si>
  <si>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</si>
  <si>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</si>
  <si>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</si>
  <si>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</si>
  <si>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</si>
  <si>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</si>
  <si>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</si>
  <si>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</si>
  <si>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</si>
  <si>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</si>
  <si>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</si>
  <si>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</si>
  <si>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</si>
  <si>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</si>
  <si>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</si>
  <si>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</si>
  <si>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</si>
  <si>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</si>
  <si>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</si>
  <si>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</si>
  <si>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</si>
  <si>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</si>
  <si>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</si>
  <si>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</si>
  <si>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</si>
  <si>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</si>
  <si>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</si>
  <si>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</si>
  <si>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</si>
  <si>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</si>
  <si>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</si>
  <si>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</si>
  <si>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</si>
  <si>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</si>
  <si>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</si>
  <si>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</si>
  <si>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</si>
  <si>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</si>
  <si>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</si>
  <si>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</si>
  <si>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</si>
  <si>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</si>
  <si>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</si>
  <si>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</si>
  <si>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</si>
  <si>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</si>
  <si>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</si>
  <si>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</si>
  <si>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</si>
  <si>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</si>
  <si>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</si>
  <si>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</si>
  <si>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</si>
  <si>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</si>
  <si>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</si>
  <si>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</si>
  <si>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</si>
  <si>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</si>
  <si>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</si>
  <si>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</si>
  <si>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</si>
  <si>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</si>
  <si>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</si>
  <si>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</si>
  <si>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</si>
  <si>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</si>
  <si>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</si>
  <si>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</si>
  <si>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</si>
  <si>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</si>
  <si>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</si>
  <si>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</si>
  <si>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</si>
  <si>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</si>
  <si>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</si>
  <si>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</si>
  <si>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</si>
  <si>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</si>
  <si>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</si>
  <si>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</si>
  <si>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</si>
  <si>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</si>
  <si>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</si>
  <si>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</si>
  <si>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</si>
  <si>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</si>
  <si>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</si>
  <si>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</si>
  <si>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</si>
  <si>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</si>
  <si>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</si>
  <si>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</si>
  <si>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</si>
  <si>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</si>
  <si>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</si>
  <si>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</si>
  <si>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</si>
  <si>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</si>
  <si>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</si>
  <si>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</si>
  <si>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</si>
  <si>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</si>
  <si>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</si>
  <si>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</si>
  <si>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</si>
  <si>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</si>
  <si>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</si>
  <si>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</si>
  <si>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</si>
  <si>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</si>
  <si>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</si>
  <si>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</si>
  <si>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</si>
  <si>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</si>
  <si>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</si>
  <si>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</si>
  <si>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</si>
  <si>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</si>
  <si>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</si>
  <si>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</si>
  <si>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</si>
  <si>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</si>
  <si>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</si>
  <si>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</si>
  <si>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</si>
  <si>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</si>
  <si>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</si>
  <si>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</si>
  <si>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</si>
  <si>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</si>
  <si>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</si>
  <si>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</si>
  <si>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</si>
  <si>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</si>
  <si>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</si>
  <si>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</si>
  <si>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</si>
  <si>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</si>
  <si>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</si>
  <si>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</si>
  <si>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</si>
  <si>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</si>
  <si>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</si>
  <si>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</si>
  <si>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</si>
  <si>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</si>
  <si>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</si>
  <si>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</si>
  <si>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</si>
  <si>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</si>
  <si>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</si>
  <si>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</si>
  <si>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</si>
  <si>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</si>
  <si>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</si>
  <si>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</si>
  <si>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</si>
  <si>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</si>
  <si>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</si>
  <si>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</si>
  <si>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</si>
  <si>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</si>
  <si>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</si>
  <si>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</si>
  <si>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</si>
  <si>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</si>
  <si>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</si>
  <si>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</si>
  <si>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</si>
  <si>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</si>
  <si>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</si>
  <si>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</si>
  <si>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</si>
  <si>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</si>
  <si>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</si>
  <si>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</si>
  <si>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</si>
  <si>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</si>
  <si>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</si>
  <si>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</si>
  <si>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</si>
  <si>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</si>
  <si>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</si>
  <si>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</si>
  <si>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</si>
  <si>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</si>
  <si>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</si>
  <si>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</si>
  <si>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</si>
  <si>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</si>
  <si>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</si>
  <si>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</si>
  <si>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</si>
  <si>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</si>
  <si>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</si>
  <si>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</si>
  <si>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</si>
  <si>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</si>
  <si>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</si>
  <si>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</si>
  <si>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</si>
  <si>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</si>
  <si>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</si>
  <si>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</si>
  <si>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</si>
  <si>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</si>
  <si>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</si>
  <si>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</si>
  <si>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</si>
  <si>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</si>
  <si>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</si>
  <si>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</si>
  <si>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</si>
  <si>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</si>
  <si>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</si>
  <si>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</si>
  <si>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</si>
  <si>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</si>
  <si>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</si>
  <si>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</si>
  <si>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</si>
  <si>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</si>
  <si>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</si>
  <si>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</si>
  <si>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</si>
  <si>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</si>
  <si>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</si>
  <si>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</si>
  <si>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</si>
  <si>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</si>
  <si>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</si>
  <si>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</si>
  <si>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</si>
  <si>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</si>
  <si>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</si>
  <si>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</si>
  <si>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</si>
  <si>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</si>
  <si>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</si>
  <si>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</si>
  <si>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</si>
  <si>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</si>
  <si>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</si>
  <si>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</si>
  <si>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</si>
  <si>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</si>
  <si>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</si>
  <si>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</si>
  <si>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</si>
  <si>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</si>
  <si>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</si>
  <si>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</si>
  <si>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</si>
  <si>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</si>
  <si>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</si>
  <si>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</si>
  <si>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</si>
  <si>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</si>
  <si>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</si>
  <si>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</si>
  <si>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</si>
  <si>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</si>
  <si>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</si>
  <si>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</si>
  <si>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</si>
  <si>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</si>
  <si>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</si>
  <si>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</si>
  <si>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</si>
  <si>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</si>
  <si>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</si>
  <si>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</si>
  <si>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</si>
  <si>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</si>
  <si>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</si>
  <si>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</si>
  <si>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</si>
  <si>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</si>
  <si>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</si>
  <si>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</si>
  <si>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</si>
  <si>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</si>
  <si>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</si>
  <si>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</si>
  <si>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</si>
  <si>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</si>
  <si>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</si>
  <si>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</si>
  <si>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</si>
  <si>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</si>
  <si>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</si>
  <si>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</si>
  <si>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</si>
  <si>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</si>
  <si>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</si>
  <si>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</si>
  <si>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</si>
  <si>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</si>
  <si>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</si>
  <si>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</si>
  <si>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</si>
  <si>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</si>
  <si>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</si>
  <si>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</si>
  <si>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</si>
  <si>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</si>
  <si>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</si>
  <si>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</si>
  <si>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</si>
  <si>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</si>
  <si>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</si>
  <si>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</si>
  <si>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</si>
  <si>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</si>
  <si>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</si>
  <si>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</si>
  <si>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</si>
  <si>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</si>
  <si>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</si>
  <si>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</si>
  <si>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</si>
  <si>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</si>
  <si>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</si>
  <si>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</si>
  <si>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</si>
  <si>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</si>
  <si>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</si>
  <si>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</si>
  <si>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</si>
  <si>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</si>
  <si>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</si>
  <si>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</si>
  <si>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</si>
  <si>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</si>
  <si>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</si>
  <si>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</si>
  <si>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</si>
  <si>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</si>
  <si>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</si>
  <si>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</si>
  <si>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</si>
  <si>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</si>
  <si>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</si>
  <si>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</si>
  <si>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</si>
  <si>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</si>
  <si>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</si>
  <si>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</si>
  <si>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</si>
  <si>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</si>
  <si>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</si>
  <si>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</si>
  <si>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</si>
  <si>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</si>
  <si>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</si>
  <si>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</si>
  <si>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</si>
  <si>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</si>
  <si>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</si>
  <si>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</si>
  <si>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</si>
  <si>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</si>
  <si>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</si>
  <si>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</si>
  <si>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</si>
  <si>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</si>
  <si>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</si>
  <si>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</si>
  <si>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</si>
  <si>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</si>
  <si>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</si>
  <si>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</si>
  <si>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</si>
  <si>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</si>
  <si>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</si>
  <si>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</si>
  <si>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</si>
  <si>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</si>
  <si>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</si>
  <si>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</si>
  <si>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</si>
  <si>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</si>
  <si>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</si>
  <si>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</si>
  <si>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</si>
  <si>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</si>
  <si>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</si>
  <si>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</si>
  <si>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</si>
  <si>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</si>
  <si>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</si>
  <si>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</si>
  <si>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</si>
  <si>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</si>
  <si>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</si>
  <si>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</si>
  <si>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</si>
  <si>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</si>
  <si>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</si>
  <si>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</si>
  <si>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</si>
  <si>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</si>
  <si>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</si>
  <si>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</si>
  <si>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</si>
  <si>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</si>
  <si>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</si>
  <si>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</si>
  <si>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</si>
  <si>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</si>
  <si>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</si>
  <si>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</si>
  <si>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</si>
  <si>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</si>
  <si>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</si>
  <si>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</si>
  <si>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</si>
  <si>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</si>
  <si>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</si>
  <si>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</si>
  <si>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</si>
  <si>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</si>
  <si>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</si>
  <si>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</si>
  <si>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</si>
  <si>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</si>
  <si>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</si>
  <si>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</si>
  <si>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</si>
  <si>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</si>
  <si>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</si>
  <si>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</si>
  <si>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</si>
  <si>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</si>
  <si>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</si>
  <si>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</si>
  <si>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</si>
  <si>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</si>
  <si>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</si>
  <si>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</si>
  <si>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</si>
  <si>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</si>
  <si>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</si>
  <si>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</si>
  <si>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</si>
  <si>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</si>
  <si>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</si>
  <si>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</si>
  <si>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</si>
  <si>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</si>
  <si>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</si>
  <si>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</si>
  <si>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</si>
  <si>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</si>
  <si>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</si>
  <si>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</si>
  <si>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</si>
  <si>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</si>
  <si>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</si>
  <si>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</si>
  <si>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</si>
  <si>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</si>
  <si>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</si>
  <si>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</si>
  <si>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</si>
  <si>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</si>
  <si>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</si>
  <si>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</si>
  <si>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</si>
  <si>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</si>
  <si>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</si>
  <si>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</si>
  <si>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</si>
  <si>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</si>
  <si>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</si>
  <si>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</si>
  <si>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</si>
  <si>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</si>
  <si>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</si>
  <si>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</si>
  <si>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</si>
  <si>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</si>
  <si>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</si>
  <si>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</si>
  <si>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</si>
  <si>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</si>
  <si>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</si>
  <si>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</si>
  <si>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</si>
  <si>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</si>
  <si>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</si>
  <si>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</si>
  <si>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</si>
  <si>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</si>
  <si>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</si>
  <si>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</si>
  <si>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</si>
  <si>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</si>
  <si>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</si>
  <si>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</si>
  <si>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</si>
  <si>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</si>
  <si>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</si>
  <si>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</si>
  <si>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</si>
  <si>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</si>
  <si>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</si>
  <si>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</si>
  <si>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</si>
  <si>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</si>
  <si>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</si>
  <si>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</si>
  <si>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</si>
  <si>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</si>
  <si>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</si>
  <si>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</si>
  <si>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</si>
  <si>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</si>
  <si>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</si>
  <si>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</si>
  <si>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</si>
  <si>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</si>
  <si>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</si>
  <si>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</si>
  <si>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</si>
  <si>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</si>
  <si>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</si>
  <si>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</si>
  <si>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</si>
  <si>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</si>
  <si>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</si>
  <si>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</si>
  <si>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</si>
  <si>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</si>
  <si>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</si>
  <si>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</si>
  <si>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</si>
  <si>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</si>
  <si>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</si>
  <si>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</si>
  <si>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</si>
  <si>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</si>
  <si>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</si>
  <si>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</si>
  <si>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</si>
  <si>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</si>
  <si>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</si>
  <si>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</si>
  <si>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</si>
  <si>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</si>
  <si>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</si>
  <si>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</si>
  <si>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</si>
  <si>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</si>
  <si>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</si>
  <si>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</si>
  <si>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</si>
  <si>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</si>
  <si>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</si>
  <si>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</si>
  <si>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</si>
  <si>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</si>
  <si>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</si>
  <si>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</si>
  <si>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</si>
  <si>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</si>
  <si>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</si>
  <si>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</si>
  <si>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</si>
  <si>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</si>
  <si>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</si>
  <si>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</si>
  <si>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</si>
  <si>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</si>
  <si>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</si>
  <si>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</si>
  <si>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</si>
  <si>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</si>
  <si>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</si>
  <si>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</si>
  <si>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</si>
  <si>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</si>
  <si>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</si>
  <si>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</si>
  <si>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</si>
  <si>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</si>
  <si>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</si>
  <si>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</si>
  <si>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</si>
  <si>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</si>
  <si>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</si>
  <si>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</si>
  <si>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</si>
  <si>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</si>
  <si>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</si>
  <si>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</si>
  <si>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</si>
  <si>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</si>
  <si>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</si>
  <si>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</si>
  <si>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</si>
  <si>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</si>
  <si>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</si>
  <si>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</si>
  <si>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</si>
  <si>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</si>
  <si>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</si>
  <si>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</si>
  <si>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</si>
  <si>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</si>
  <si>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</si>
  <si>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</si>
  <si>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</si>
  <si>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</si>
  <si>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</si>
  <si>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</si>
  <si>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</si>
  <si>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</si>
  <si>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</si>
  <si>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</si>
  <si>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</si>
  <si>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</si>
  <si>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</si>
  <si>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</si>
  <si>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</si>
  <si>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</si>
  <si>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</si>
  <si>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</si>
  <si>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</si>
  <si>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</si>
  <si>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</si>
  <si>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</si>
  <si>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</si>
  <si>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</si>
  <si>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</si>
  <si>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</si>
  <si>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</si>
  <si>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</si>
  <si>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</si>
  <si>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</si>
  <si>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</si>
  <si>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</si>
  <si>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</si>
  <si>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</si>
  <si>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</si>
  <si>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</si>
  <si>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</si>
  <si>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</si>
  <si>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</si>
  <si>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</si>
  <si>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</si>
  <si>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</si>
  <si>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</si>
  <si>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</si>
  <si>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</si>
  <si>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</si>
  <si>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</si>
  <si>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</si>
  <si>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</si>
  <si>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</si>
  <si>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</si>
  <si>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</si>
  <si>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</si>
  <si>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</si>
  <si>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</si>
  <si>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</si>
  <si>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</si>
  <si>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</si>
  <si>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</si>
  <si>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</si>
  <si>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</si>
  <si>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</si>
  <si>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</si>
  <si>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</si>
  <si>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</si>
  <si>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</si>
  <si>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</si>
  <si>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</si>
  <si>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</si>
  <si>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</si>
  <si>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</si>
  <si>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</si>
  <si>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</si>
  <si>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</si>
  <si>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</si>
  <si>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</si>
  <si>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</si>
  <si>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</si>
  <si>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</si>
  <si>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</si>
  <si>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</si>
  <si>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</si>
  <si>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</si>
  <si>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</si>
  <si>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</si>
  <si>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</si>
  <si>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</si>
  <si>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</si>
  <si>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</si>
  <si>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</si>
  <si>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</si>
  <si>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</si>
  <si>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</si>
  <si>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</si>
  <si>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</si>
  <si>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</si>
  <si>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</si>
  <si>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</si>
  <si>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</si>
  <si>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</si>
  <si>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</si>
  <si>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</si>
  <si>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</si>
  <si>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</si>
  <si>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</si>
  <si>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</si>
  <si>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</si>
  <si>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</si>
  <si>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</si>
  <si>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</si>
  <si>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</si>
  <si>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</si>
  <si>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</si>
  <si>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</si>
  <si>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</si>
  <si>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</si>
  <si>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</si>
  <si>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</si>
  <si>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</si>
  <si>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</si>
  <si>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</si>
  <si>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</si>
  <si>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</si>
  <si>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</si>
  <si>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</si>
  <si>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</si>
  <si>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</si>
  <si>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</si>
  <si>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</si>
  <si>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</si>
  <si>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</si>
  <si>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</si>
  <si>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</si>
  <si>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</si>
  <si>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</si>
  <si>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</si>
  <si>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</si>
  <si>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</si>
  <si>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</si>
  <si>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</si>
  <si>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</si>
  <si>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</si>
  <si>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</si>
  <si>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</si>
  <si>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</si>
  <si>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</si>
  <si>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</si>
  <si>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</si>
  <si>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</si>
  <si>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</si>
  <si>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</si>
  <si>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</si>
  <si>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</si>
  <si>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</si>
  <si>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</si>
  <si>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</si>
  <si>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</si>
  <si>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</si>
  <si>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</si>
  <si>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</si>
  <si>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</si>
  <si>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</si>
  <si>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</si>
  <si>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</si>
  <si>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</si>
  <si>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</si>
  <si>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</si>
  <si>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</si>
  <si>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</si>
  <si>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</si>
  <si>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</si>
  <si>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</si>
  <si>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</si>
  <si>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</si>
  <si>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</si>
  <si>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</si>
  <si>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</si>
  <si>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</si>
  <si>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</si>
  <si>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</si>
  <si>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</si>
  <si>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</si>
  <si>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</si>
  <si>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</si>
  <si>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</si>
  <si>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</si>
  <si>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</si>
  <si>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</si>
  <si>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</si>
  <si>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</si>
  <si>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</si>
  <si>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</si>
  <si>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</si>
  <si>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</si>
  <si>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</si>
  <si>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</si>
  <si>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</si>
  <si>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</si>
  <si>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</si>
  <si>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</si>
  <si>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</si>
  <si>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</si>
  <si>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</si>
  <si>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</si>
  <si>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</si>
  <si>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</si>
  <si>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</si>
  <si>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</si>
  <si>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</si>
  <si>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</si>
  <si>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</si>
  <si>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</si>
  <si>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</si>
  <si>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</si>
  <si>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</si>
  <si>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</si>
  <si>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</si>
  <si>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</si>
  <si>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</si>
  <si>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</si>
  <si>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</si>
  <si>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</si>
  <si>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</si>
  <si>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</si>
  <si>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</si>
  <si>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</si>
  <si>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</si>
  <si>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</si>
  <si>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</si>
  <si>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</si>
  <si>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</si>
  <si>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</si>
  <si>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</si>
  <si>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</si>
  <si>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</si>
  <si>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</si>
  <si>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</si>
  <si>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</si>
  <si>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</si>
  <si>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</si>
  <si>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</si>
  <si>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</si>
  <si>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</si>
  <si>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</si>
  <si>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</si>
  <si>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</si>
  <si>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</si>
  <si>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</si>
  <si>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</si>
  <si>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</si>
  <si>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</si>
  <si>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</si>
  <si>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</si>
  <si>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</si>
  <si>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</si>
  <si>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</si>
  <si>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</si>
  <si>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</si>
  <si>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</si>
  <si>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</si>
  <si>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</si>
  <si>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</si>
  <si>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</si>
  <si>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</si>
  <si>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</si>
  <si>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</si>
  <si>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</si>
  <si>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</si>
  <si>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</si>
  <si>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</si>
  <si>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</si>
  <si>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</si>
  <si>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</si>
  <si>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</si>
  <si>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</si>
  <si>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</si>
  <si>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</si>
  <si>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</si>
  <si>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</si>
  <si>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</si>
  <si>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</si>
  <si>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</si>
  <si>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</si>
  <si>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</si>
  <si>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</si>
  <si>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</si>
  <si>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</si>
  <si>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</si>
  <si>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</si>
  <si>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</si>
  <si>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</si>
  <si>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</si>
  <si>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</si>
  <si>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</si>
  <si>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</si>
  <si>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</si>
  <si>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</si>
  <si>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</si>
  <si>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</si>
  <si>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</si>
  <si>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</si>
  <si>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</si>
  <si>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</si>
  <si>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</si>
  <si>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</si>
  <si>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</si>
  <si>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</si>
  <si>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</si>
  <si>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</si>
  <si>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</si>
  <si>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</si>
  <si>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</si>
  <si>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</si>
  <si>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</si>
  <si>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</si>
  <si>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</si>
  <si>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</si>
  <si>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</si>
  <si>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</si>
  <si>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</si>
  <si>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</si>
  <si>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</si>
  <si>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</si>
  <si>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</si>
  <si>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</si>
  <si>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</si>
  <si>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</si>
  <si>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</si>
  <si>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</si>
  <si>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</si>
  <si>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</si>
  <si>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</si>
  <si>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</si>
  <si>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</si>
  <si>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</si>
  <si>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</si>
  <si>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</si>
  <si>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</si>
  <si>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</si>
  <si>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</si>
  <si>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</si>
  <si>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</si>
  <si>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</si>
  <si>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</si>
  <si>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</si>
  <si>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</si>
  <si>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</si>
  <si>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</si>
  <si>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</si>
  <si>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</si>
  <si>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</si>
  <si>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</si>
  <si>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</si>
  <si>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</si>
  <si>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</si>
  <si>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</si>
  <si>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</si>
  <si>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</si>
  <si>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</si>
  <si>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</si>
  <si>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</si>
  <si>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</si>
  <si>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</si>
  <si>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</si>
  <si>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</si>
  <si>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</si>
  <si>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</si>
  <si>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</si>
  <si>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</si>
  <si>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</si>
  <si>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</si>
  <si>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</si>
  <si>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</si>
  <si>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</si>
  <si>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</si>
  <si>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</si>
  <si>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</si>
  <si>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</si>
  <si>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</si>
  <si>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</si>
  <si>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</si>
  <si>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</si>
  <si>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</si>
  <si>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</si>
  <si>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</si>
  <si>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</si>
  <si>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</si>
  <si>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</si>
  <si>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</si>
  <si>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</si>
  <si>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</si>
  <si>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</si>
  <si>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</si>
  <si>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</si>
  <si>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</si>
  <si>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</si>
  <si>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</si>
  <si>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</si>
  <si>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</si>
  <si>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</si>
  <si>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</si>
  <si>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</si>
  <si>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</si>
  <si>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</si>
  <si>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</si>
  <si>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</si>
  <si>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</si>
  <si>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</si>
  <si>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</si>
  <si>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</si>
  <si>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</si>
  <si>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</si>
  <si>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</si>
  <si>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</si>
  <si>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</si>
  <si>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</si>
  <si>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</si>
  <si>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</si>
  <si>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</si>
  <si>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</si>
  <si>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</si>
  <si>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</si>
  <si>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</si>
  <si>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</si>
  <si>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</si>
  <si>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</si>
  <si>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</si>
  <si>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</si>
  <si>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</si>
  <si>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</si>
  <si>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</si>
  <si>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</si>
  <si>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</si>
  <si>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</si>
  <si>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</si>
  <si>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</si>
  <si>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</si>
  <si>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</si>
  <si>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</si>
  <si>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</si>
  <si>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</si>
  <si>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</si>
  <si>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</si>
  <si>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</si>
  <si>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</si>
  <si>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</si>
  <si>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</si>
  <si>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</si>
  <si>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</si>
  <si>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</si>
  <si>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</si>
  <si>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</si>
  <si>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</si>
  <si>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</si>
  <si>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</si>
  <si>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</si>
  <si>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</si>
  <si>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</si>
  <si>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</si>
  <si>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</si>
  <si>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</si>
  <si>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</si>
  <si>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</si>
  <si>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</si>
  <si>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</si>
  <si>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</si>
  <si>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</si>
  <si>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</si>
  <si>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</si>
  <si>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</si>
  <si>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</si>
  <si>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</si>
  <si>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</si>
  <si>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</si>
  <si>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</si>
  <si>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</si>
  <si>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</si>
  <si>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</si>
  <si>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</si>
  <si>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</si>
  <si>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</si>
  <si>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</si>
  <si>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</si>
  <si>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</si>
  <si>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</si>
  <si>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</si>
  <si>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</si>
  <si>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</si>
  <si>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</si>
  <si>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</si>
  <si>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</si>
  <si>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</si>
  <si>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</si>
  <si>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</si>
  <si>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</si>
  <si>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</si>
  <si>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</si>
  <si>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</si>
  <si>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</si>
  <si>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</si>
  <si>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</si>
  <si>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</si>
  <si>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</si>
  <si>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</si>
  <si>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</si>
  <si>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</si>
  <si>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</si>
  <si>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</si>
  <si>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</si>
  <si>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</si>
  <si>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</si>
  <si>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</si>
  <si>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</si>
  <si>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</si>
  <si>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</si>
  <si>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</si>
  <si>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</si>
  <si>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</si>
  <si>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</si>
  <si>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</si>
  <si>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</si>
  <si>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</si>
  <si>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</si>
  <si>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</si>
  <si>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</si>
  <si>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</si>
  <si>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</si>
  <si>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</si>
  <si>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</si>
  <si>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</si>
  <si>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</si>
  <si>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</si>
  <si>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</si>
  <si>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</si>
  <si>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</si>
  <si>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</si>
  <si>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</si>
  <si>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</si>
  <si>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</si>
  <si>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</si>
  <si>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</si>
  <si>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</si>
  <si>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</si>
  <si>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</si>
  <si>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</si>
  <si>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</si>
  <si>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</si>
  <si>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</si>
  <si>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</si>
  <si>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</si>
  <si>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</si>
  <si>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</si>
  <si>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</si>
  <si>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</si>
  <si>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</si>
  <si>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</si>
  <si>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</si>
  <si>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</si>
  <si>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</si>
  <si>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</si>
  <si>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</si>
  <si>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</si>
  <si>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</si>
  <si>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</si>
  <si>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</si>
  <si>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</si>
  <si>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</si>
  <si>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</si>
  <si>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</si>
  <si>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</si>
  <si>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</si>
  <si>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</si>
  <si>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</si>
  <si>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</si>
  <si>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</si>
  <si>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</si>
  <si>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</si>
  <si>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</si>
  <si>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</si>
  <si>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</si>
  <si>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</si>
  <si>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</si>
  <si>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</si>
  <si>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</si>
  <si>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</si>
  <si>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</si>
  <si>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</si>
  <si>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</si>
  <si>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</si>
  <si>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</si>
  <si>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</si>
  <si>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</si>
  <si>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</si>
  <si>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</si>
  <si>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</si>
  <si>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</si>
  <si>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</si>
  <si>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</si>
  <si>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</si>
  <si>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</si>
  <si>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</si>
  <si>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</si>
  <si>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</si>
  <si>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</si>
  <si>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</si>
  <si>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</si>
  <si>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</si>
  <si>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</si>
  <si>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</si>
  <si>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</si>
  <si>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</si>
  <si>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</si>
  <si>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</si>
  <si>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</si>
  <si>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</si>
  <si>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</si>
  <si>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</si>
  <si>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</si>
  <si>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</si>
  <si>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</si>
  <si>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</si>
  <si>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</si>
  <si>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</si>
  <si>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</si>
  <si>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</si>
  <si>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</si>
  <si>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</si>
  <si>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</si>
  <si>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</si>
  <si>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</si>
  <si>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</si>
  <si>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</si>
  <si>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</si>
  <si>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</si>
  <si>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</si>
  <si>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</si>
  <si>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</si>
  <si>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</si>
  <si>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</si>
  <si>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</si>
  <si>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</si>
  <si>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</si>
  <si>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</si>
  <si>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</si>
  <si>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</si>
  <si>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</si>
  <si>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</si>
  <si>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</si>
  <si>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</si>
  <si>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</si>
  <si>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</si>
  <si>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</si>
  <si>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</si>
  <si>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</si>
  <si>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</si>
  <si>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</si>
  <si>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</si>
  <si>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</si>
  <si>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</si>
  <si>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</si>
  <si>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</si>
  <si>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</si>
  <si>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</si>
  <si>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</si>
  <si>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</si>
  <si>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</si>
  <si>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</si>
  <si>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</si>
  <si>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</si>
  <si>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</si>
  <si>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</si>
  <si>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</si>
  <si>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</si>
  <si>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</si>
  <si>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</si>
  <si>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</si>
  <si>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</si>
  <si>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</si>
  <si>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</si>
  <si>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</si>
  <si>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</si>
  <si>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</si>
  <si>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</si>
  <si>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</si>
  <si>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</si>
  <si>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</si>
  <si>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</si>
  <si>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</si>
  <si>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</si>
  <si>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</si>
  <si>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</si>
  <si>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</si>
  <si>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</si>
  <si>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</si>
  <si>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</si>
  <si>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</si>
  <si>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</si>
  <si>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</si>
  <si>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</si>
  <si>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</si>
  <si>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</si>
  <si>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</si>
  <si>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</si>
  <si>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</si>
  <si>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</si>
  <si>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</si>
  <si>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</si>
  <si>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</si>
  <si>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</si>
  <si>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</si>
  <si>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</si>
  <si>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</si>
  <si>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</si>
  <si>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</si>
  <si>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</si>
  <si>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</si>
  <si>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</si>
  <si>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</si>
  <si>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</si>
  <si>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</si>
  <si>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</si>
  <si>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</si>
  <si>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</si>
  <si>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</si>
  <si>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</si>
  <si>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</si>
  <si>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</si>
  <si>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</si>
  <si>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</si>
  <si>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</si>
  <si>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</si>
  <si>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</si>
  <si>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</si>
  <si>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</si>
  <si>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</si>
  <si>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</si>
  <si>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</si>
  <si>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</si>
  <si>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</si>
  <si>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</si>
  <si>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</si>
  <si>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</si>
  <si>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</si>
  <si>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</si>
  <si>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</si>
  <si>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</si>
  <si>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</si>
  <si>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</si>
  <si>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</si>
  <si>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</si>
  <si>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</si>
  <si>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</si>
  <si>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</si>
  <si>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</si>
  <si>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</si>
  <si>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</si>
  <si>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</si>
  <si>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</si>
  <si>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</si>
  <si>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</si>
  <si>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</si>
  <si>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</si>
  <si>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</si>
  <si>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</si>
  <si>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</si>
  <si>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</si>
  <si>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</si>
  <si>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</si>
  <si>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</si>
  <si>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</si>
  <si>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</si>
  <si>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</si>
  <si>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</si>
  <si>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</si>
  <si>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</si>
  <si>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</si>
  <si>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</si>
  <si>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</si>
  <si>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</si>
  <si>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</si>
  <si>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</si>
  <si>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</si>
  <si>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</si>
  <si>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</si>
  <si>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</si>
  <si>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</si>
  <si>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</si>
  <si>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</si>
  <si>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</si>
  <si>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</si>
  <si>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</si>
  <si>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</si>
  <si>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</si>
  <si>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</si>
  <si>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</si>
  <si>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</si>
  <si>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</si>
  <si>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</si>
  <si>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</si>
  <si>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</si>
  <si>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</si>
  <si>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</si>
  <si>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</si>
  <si>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</si>
  <si>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</si>
  <si>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</si>
  <si>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</si>
  <si>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</si>
  <si>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</si>
  <si>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</si>
  <si>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</si>
  <si>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</si>
  <si>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</si>
  <si>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</si>
  <si>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</si>
  <si>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</si>
  <si>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</si>
  <si>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</si>
  <si>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</si>
  <si>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</si>
  <si>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</si>
  <si>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</si>
  <si>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</si>
  <si>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</si>
  <si>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</si>
  <si>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</si>
  <si>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</si>
  <si>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</si>
  <si>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</si>
  <si>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</si>
  <si>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</si>
  <si>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</si>
  <si>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</si>
  <si>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</si>
  <si>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</si>
  <si>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</si>
  <si>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</si>
  <si>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</si>
  <si>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</si>
  <si>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</si>
  <si>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</si>
  <si>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</si>
  <si>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</si>
  <si>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</si>
  <si>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</si>
  <si>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</si>
  <si>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</si>
  <si>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</si>
  <si>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</si>
  <si>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</si>
  <si>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</si>
  <si>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</si>
  <si>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</si>
  <si>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</si>
  <si>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</si>
  <si>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</si>
  <si>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</si>
  <si>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</si>
  <si>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</si>
  <si>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</si>
  <si>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</si>
  <si>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</si>
  <si>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</si>
  <si>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</si>
  <si>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</si>
  <si>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</si>
  <si>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</si>
  <si>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</si>
  <si>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</si>
  <si>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</si>
  <si>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</si>
  <si>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</si>
  <si>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</si>
  <si>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</si>
  <si>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</si>
  <si>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</si>
  <si>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</si>
  <si>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</si>
  <si>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</si>
  <si>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</si>
  <si>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</si>
  <si>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</si>
  <si>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</si>
  <si>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</si>
  <si>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</si>
  <si>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</si>
  <si>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</si>
  <si>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</si>
  <si>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</si>
  <si>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</si>
  <si>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</si>
  <si>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</si>
  <si>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</si>
  <si>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</si>
  <si>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</si>
  <si>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</si>
  <si>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</si>
  <si>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</si>
  <si>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</si>
  <si>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</si>
  <si>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</si>
  <si>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</si>
  <si>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</si>
  <si>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</si>
  <si>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</si>
  <si>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</si>
  <si>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</si>
  <si>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</si>
  <si>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</si>
  <si>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</si>
  <si>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</si>
  <si>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</si>
  <si>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</si>
  <si>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</si>
  <si>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</si>
  <si>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</si>
  <si>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</si>
  <si>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</si>
  <si>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</si>
  <si>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</si>
  <si>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</si>
  <si>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</si>
  <si>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</si>
  <si>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</si>
  <si>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</si>
  <si>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</si>
  <si>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</si>
  <si>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</si>
  <si>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</si>
  <si>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</si>
  <si>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</si>
  <si>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</si>
  <si>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</si>
  <si>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</si>
  <si>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</si>
  <si>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</si>
  <si>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</si>
  <si>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</si>
  <si>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</si>
  <si>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</si>
  <si>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</si>
  <si>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</si>
  <si>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</si>
  <si>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</si>
  <si>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</si>
  <si>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</si>
  <si>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</si>
  <si>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</si>
  <si>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</si>
  <si>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</si>
  <si>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</si>
  <si>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</si>
  <si>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</si>
  <si>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</si>
  <si>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</si>
  <si>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</si>
  <si>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</si>
  <si>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</si>
  <si>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</si>
  <si>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</si>
  <si>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</si>
  <si>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</si>
  <si>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</si>
  <si>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</si>
  <si>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</si>
  <si>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</si>
  <si>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</si>
  <si>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</si>
  <si>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</si>
  <si>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</si>
  <si>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</si>
  <si>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</si>
  <si>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</si>
  <si>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</si>
  <si>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</si>
  <si>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</si>
  <si>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</si>
  <si>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</si>
  <si>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</si>
  <si>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</si>
  <si>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</si>
  <si>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</si>
  <si>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</si>
  <si>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</si>
  <si>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</si>
  <si>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</si>
  <si>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</si>
  <si>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</si>
  <si>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</si>
  <si>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</si>
  <si>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</si>
  <si>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</si>
  <si>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</si>
  <si>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</si>
  <si>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</si>
  <si>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</si>
  <si>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</si>
  <si>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</si>
  <si>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</si>
  <si>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</si>
  <si>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</si>
  <si>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</si>
  <si>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</si>
  <si>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</si>
  <si>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</si>
  <si>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</si>
  <si>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</si>
  <si>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</si>
  <si>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</si>
  <si>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</si>
  <si>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</si>
  <si>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</si>
  <si>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</si>
  <si>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</si>
  <si>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</si>
  <si>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</si>
  <si>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</si>
  <si>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</si>
  <si>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</si>
  <si>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</si>
  <si>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</si>
  <si>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</si>
  <si>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</si>
  <si>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</si>
  <si>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</si>
  <si>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</si>
  <si>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</si>
  <si>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</si>
  <si>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</si>
  <si>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</si>
  <si>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</si>
  <si>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</si>
  <si>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</si>
  <si>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</si>
  <si>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</si>
  <si>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</si>
  <si>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</si>
  <si>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</si>
  <si>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</si>
  <si>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</si>
  <si>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</si>
  <si>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</si>
  <si>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</si>
  <si>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</si>
  <si>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</si>
  <si>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</si>
  <si>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</si>
  <si>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</si>
  <si>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</si>
  <si>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</si>
  <si>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</si>
  <si>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</si>
  <si>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</si>
  <si>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</si>
  <si>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</si>
  <si>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</si>
  <si>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</si>
  <si>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</si>
  <si>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</si>
  <si>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</si>
  <si>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</si>
  <si>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</si>
  <si>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</si>
  <si>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</si>
  <si>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</si>
  <si>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</si>
  <si>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</si>
  <si>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</si>
  <si>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</si>
  <si>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</si>
  <si>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</si>
  <si>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</si>
  <si>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</si>
  <si>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</si>
  <si>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</si>
  <si>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</si>
  <si>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</si>
  <si>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</si>
  <si>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</si>
  <si>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</si>
  <si>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</si>
  <si>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</si>
  <si>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</si>
  <si>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</si>
  <si>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</si>
  <si>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</si>
  <si>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</si>
  <si>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</si>
  <si>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</si>
  <si>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</si>
  <si>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</si>
  <si>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</si>
  <si>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</si>
  <si>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</si>
  <si>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</si>
  <si>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</si>
  <si>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</si>
  <si>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</si>
  <si>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</si>
  <si>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</si>
  <si>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</si>
  <si>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</si>
  <si>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</si>
  <si>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</si>
  <si>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</si>
  <si>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</si>
  <si>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</si>
  <si>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</si>
  <si>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</si>
  <si>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</si>
  <si>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</si>
  <si>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</si>
  <si>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</si>
  <si>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</si>
  <si>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</si>
  <si>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</si>
  <si>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</si>
  <si>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</si>
  <si>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</si>
  <si>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</si>
  <si>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</si>
  <si>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</si>
  <si>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</si>
  <si>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</si>
  <si>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</si>
  <si>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</si>
  <si>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</si>
  <si>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</si>
  <si>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</si>
  <si>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</si>
  <si>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</si>
  <si>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</si>
  <si>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</si>
  <si>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</si>
  <si>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</si>
  <si>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</si>
  <si>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</si>
  <si>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</si>
  <si>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</si>
  <si>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</si>
  <si>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</si>
  <si>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</si>
  <si>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</si>
  <si>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</si>
  <si>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</si>
  <si>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</si>
  <si>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</si>
  <si>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</si>
  <si>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</si>
  <si>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</si>
  <si>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</si>
  <si>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</si>
  <si>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</si>
  <si>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</si>
  <si>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</si>
  <si>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</si>
  <si>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</si>
  <si>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</si>
  <si>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</si>
  <si>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</si>
  <si>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</si>
  <si>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</si>
  <si>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</si>
  <si>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</si>
  <si>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</si>
  <si>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</si>
  <si>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</si>
  <si>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</si>
  <si>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</si>
  <si>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</si>
  <si>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</si>
  <si>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</si>
  <si>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</si>
  <si>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</si>
  <si>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</si>
  <si>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</si>
  <si>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</si>
  <si>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</si>
  <si>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</si>
  <si>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</si>
  <si>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</si>
  <si>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</si>
  <si>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</si>
  <si>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</si>
  <si>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</si>
  <si>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</si>
  <si>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</si>
  <si>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</si>
  <si>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</si>
  <si>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</si>
  <si>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</si>
  <si>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</si>
  <si>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</si>
  <si>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</si>
  <si>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</si>
  <si>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</si>
  <si>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</si>
  <si>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</si>
  <si>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</si>
  <si>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</si>
  <si>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</si>
  <si>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</si>
  <si>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</si>
  <si>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</si>
  <si>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</si>
  <si>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</si>
  <si>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</si>
  <si>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</si>
  <si>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</si>
  <si>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</si>
  <si>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</si>
  <si>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</si>
  <si>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</si>
  <si>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</si>
  <si>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</si>
  <si>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</si>
  <si>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</si>
  <si>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</si>
  <si>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</si>
  <si>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</si>
  <si>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</si>
  <si>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</si>
  <si>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</si>
  <si>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</si>
  <si>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</si>
  <si>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</si>
  <si>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</si>
  <si>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</si>
  <si>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</si>
  <si>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</si>
  <si>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</si>
  <si>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</si>
  <si>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</si>
  <si>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</si>
  <si>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</si>
  <si>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</si>
  <si>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</si>
  <si>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</si>
  <si>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</si>
  <si>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</si>
  <si>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</si>
  <si>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</si>
  <si>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</si>
  <si>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</si>
  <si>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</si>
  <si>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</si>
  <si>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</si>
  <si>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</si>
  <si>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</si>
  <si>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</si>
  <si>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</si>
  <si>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</si>
  <si>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</si>
  <si>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</si>
  <si>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</si>
  <si>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</si>
  <si>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</si>
  <si>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</si>
  <si>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</si>
  <si>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</si>
  <si>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</si>
  <si>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</si>
  <si>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</si>
  <si>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</si>
  <si>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</si>
  <si>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</si>
  <si>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</si>
  <si>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</si>
  <si>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</si>
  <si>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</si>
  <si>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</si>
  <si>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</si>
  <si>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</si>
  <si>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</si>
  <si>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</si>
  <si>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</si>
  <si>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</si>
  <si>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</si>
  <si>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</si>
  <si>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</si>
  <si>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</si>
  <si>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</si>
  <si>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</si>
  <si>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</si>
  <si>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</si>
  <si>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</si>
  <si>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</si>
  <si>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</si>
  <si>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</si>
  <si>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</si>
  <si>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</si>
  <si>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</si>
  <si>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</si>
  <si>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</si>
  <si>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</si>
  <si>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</si>
  <si>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</si>
  <si>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</si>
  <si>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</si>
  <si>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</si>
  <si>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</si>
  <si>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</si>
  <si>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</si>
  <si>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</si>
  <si>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</si>
  <si>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</si>
  <si>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</si>
  <si>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</si>
  <si>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</si>
  <si>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</si>
  <si>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</si>
  <si>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</si>
  <si>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</si>
  <si>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</si>
  <si>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</si>
  <si>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</si>
  <si>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</si>
  <si>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</si>
  <si>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</si>
  <si>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</si>
  <si>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</si>
  <si>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</si>
  <si>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</si>
  <si>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</si>
  <si>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</si>
  <si>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</si>
  <si>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</si>
  <si>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</si>
  <si>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</si>
  <si>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</si>
  <si>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</si>
  <si>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</si>
  <si>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</si>
  <si>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</si>
  <si>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</si>
  <si>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</si>
  <si>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</si>
  <si>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</si>
  <si>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</si>
  <si>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</si>
  <si>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</si>
  <si>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</si>
  <si>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</si>
  <si>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</si>
  <si>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</si>
  <si>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</si>
  <si>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</si>
  <si>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</si>
  <si>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</si>
  <si>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</si>
  <si>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</si>
  <si>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</si>
  <si>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</si>
  <si>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</si>
  <si>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</si>
  <si>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</si>
  <si>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</si>
  <si>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</si>
  <si>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</si>
  <si>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</si>
  <si>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</si>
  <si>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</si>
  <si>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</si>
  <si>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</si>
  <si>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</si>
  <si>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</si>
  <si>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</si>
  <si>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</si>
  <si>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</si>
  <si>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</si>
  <si>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</si>
  <si>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</si>
  <si>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</si>
  <si>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</si>
  <si>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</si>
  <si>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</si>
  <si>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</si>
  <si>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</si>
  <si>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</si>
  <si>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</si>
  <si>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</si>
  <si>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</si>
  <si>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</si>
  <si>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</si>
  <si>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</si>
  <si>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</si>
  <si>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</si>
  <si>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</si>
  <si>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</si>
  <si>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</si>
  <si>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</si>
  <si>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</si>
  <si>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</si>
  <si>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</si>
  <si>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</si>
  <si>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</si>
  <si>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</si>
  <si>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</si>
  <si>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</si>
  <si>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</si>
  <si>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</si>
  <si>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</si>
  <si>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</si>
  <si>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</si>
  <si>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</si>
  <si>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</si>
  <si>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</si>
  <si>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</si>
  <si>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</si>
  <si>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</si>
  <si>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</si>
  <si>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</si>
  <si>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</si>
  <si>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</si>
  <si>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</si>
  <si>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</si>
  <si>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</si>
  <si>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</si>
  <si>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</si>
  <si>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</si>
  <si>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</si>
  <si>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</si>
  <si>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</si>
  <si>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</si>
  <si>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</si>
  <si>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</si>
  <si>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</si>
  <si>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</si>
  <si>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</si>
  <si>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</si>
  <si>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</si>
  <si>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</si>
  <si>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</si>
  <si>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</si>
  <si>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</si>
  <si>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</si>
  <si>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</si>
  <si>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</si>
  <si>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</si>
  <si>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</si>
  <si>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</si>
  <si>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</si>
  <si>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</si>
  <si>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</si>
  <si>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</si>
  <si>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</si>
  <si>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</si>
  <si>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</si>
  <si>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</si>
  <si>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</si>
  <si>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</si>
  <si>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</si>
  <si>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</si>
  <si>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</si>
  <si>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</si>
  <si>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</si>
  <si>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</si>
  <si>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</si>
  <si>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</si>
  <si>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</si>
  <si>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</si>
  <si>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</si>
  <si>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</si>
  <si>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</si>
  <si>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</si>
  <si>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</si>
  <si>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</si>
  <si>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</si>
  <si>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</si>
  <si>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</si>
  <si>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</si>
  <si>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</si>
  <si>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</si>
  <si>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</si>
  <si>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</si>
  <si>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</si>
  <si>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</si>
  <si>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</si>
  <si>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</si>
  <si>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</si>
  <si>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</si>
  <si>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</si>
  <si>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</si>
  <si>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</si>
  <si>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</si>
  <si>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</si>
  <si>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</si>
  <si>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</si>
  <si>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</si>
  <si>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</si>
  <si>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</si>
  <si>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</si>
  <si>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</si>
  <si>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</si>
  <si>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</si>
  <si>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</si>
  <si>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</si>
  <si>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</si>
  <si>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</si>
  <si>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</si>
  <si>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</si>
  <si>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</si>
  <si>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</si>
  <si>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</si>
  <si>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</si>
  <si>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</si>
  <si>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</si>
  <si>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</si>
  <si>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</si>
  <si>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</si>
  <si>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</si>
  <si>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</si>
  <si>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</si>
  <si>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</si>
  <si>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</si>
  <si>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</si>
  <si>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</si>
  <si>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</si>
  <si>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</si>
  <si>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</si>
  <si>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</si>
  <si>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</si>
  <si>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</si>
  <si>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</si>
  <si>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</si>
  <si>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</si>
  <si>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</si>
  <si>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</si>
  <si>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</si>
  <si>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</si>
  <si>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</si>
  <si>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</si>
  <si>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</si>
  <si>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</si>
  <si>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</si>
  <si>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</si>
  <si>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</si>
  <si>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</si>
  <si>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</si>
  <si>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</si>
  <si>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</si>
  <si>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</si>
  <si>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</si>
  <si>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</si>
  <si>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</si>
  <si>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</si>
  <si>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</si>
  <si>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</si>
  <si>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</si>
  <si>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</si>
  <si>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</si>
  <si>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</si>
  <si>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</si>
  <si>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</si>
  <si>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</si>
  <si>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</si>
  <si>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</si>
  <si>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</si>
  <si>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</si>
  <si>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</si>
  <si>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</si>
  <si>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</si>
  <si>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</si>
  <si>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</si>
  <si>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</si>
  <si>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</si>
  <si>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</si>
  <si>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</si>
  <si>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</si>
  <si>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</si>
  <si>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</si>
  <si>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</si>
  <si>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</si>
  <si>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</si>
  <si>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</si>
  <si>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</si>
  <si>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</si>
  <si>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</si>
  <si>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</si>
  <si>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</si>
  <si>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</si>
  <si>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</si>
  <si>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</si>
  <si>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</si>
  <si>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</si>
  <si>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</si>
  <si>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</si>
  <si>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</si>
  <si>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</si>
  <si>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</si>
  <si>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</si>
  <si>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</si>
  <si>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</si>
  <si>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</si>
  <si>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</si>
  <si>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</si>
  <si>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</si>
  <si>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</si>
  <si>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</si>
  <si>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</si>
  <si>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</si>
  <si>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</si>
  <si>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</si>
  <si>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</si>
  <si>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</si>
  <si>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</si>
  <si>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</si>
  <si>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</si>
  <si>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</si>
  <si>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</si>
  <si>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</si>
  <si>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</si>
  <si>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</si>
  <si>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</si>
  <si>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</si>
  <si>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</si>
  <si>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</si>
  <si>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</si>
  <si>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</si>
  <si>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</si>
  <si>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</si>
  <si>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</si>
  <si>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</si>
  <si>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</si>
  <si>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</si>
  <si>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</si>
  <si>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</si>
  <si>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</si>
  <si>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</si>
  <si>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</si>
  <si>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</si>
  <si>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</si>
  <si>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</si>
  <si>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</si>
  <si>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</si>
  <si>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</si>
  <si>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</si>
  <si>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</si>
  <si>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</si>
  <si>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</si>
  <si>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</si>
  <si>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</si>
  <si>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</si>
  <si>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</si>
  <si>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</si>
  <si>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</si>
  <si>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</si>
  <si>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</si>
  <si>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</si>
  <si>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</si>
  <si>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</si>
  <si>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</si>
  <si>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</si>
  <si>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</si>
  <si>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</si>
  <si>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</si>
  <si>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</si>
  <si>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</si>
  <si>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</si>
  <si>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</si>
  <si>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</si>
  <si>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</si>
  <si>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</si>
  <si>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</si>
  <si>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</si>
  <si>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</si>
  <si>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</si>
  <si>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</si>
  <si>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</si>
  <si>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</si>
  <si>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</si>
  <si>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</si>
  <si>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</si>
  <si>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</si>
  <si>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</si>
  <si>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</si>
  <si>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</si>
  <si>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</si>
  <si>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</si>
  <si>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</si>
  <si>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</si>
  <si>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</si>
  <si>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</si>
  <si>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</si>
  <si>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</si>
  <si>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</si>
  <si>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</si>
  <si>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</si>
  <si>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</si>
  <si>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</si>
  <si>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</si>
  <si>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</si>
  <si>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</si>
  <si>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</si>
  <si>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</si>
  <si>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</si>
  <si>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</si>
  <si>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</si>
  <si>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</si>
  <si>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</si>
  <si>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</si>
  <si>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</si>
  <si>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</si>
  <si>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</si>
  <si>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</si>
  <si>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</si>
  <si>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</si>
  <si>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</si>
  <si>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</si>
  <si>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</si>
  <si>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</si>
  <si>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</si>
  <si>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</si>
  <si>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</si>
  <si>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</si>
  <si>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</si>
  <si>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</si>
  <si>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</si>
  <si>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</si>
  <si>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</si>
  <si>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</si>
  <si>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</si>
  <si>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</si>
  <si>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</si>
  <si>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</si>
  <si>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</si>
  <si>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</si>
  <si>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</si>
  <si>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</si>
  <si>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</si>
  <si>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</si>
  <si>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</si>
  <si>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</si>
  <si>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</si>
  <si>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</si>
  <si>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</si>
  <si>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</si>
  <si>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</si>
  <si>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</si>
  <si>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</si>
  <si>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</si>
  <si>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</si>
  <si>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</si>
  <si>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</si>
  <si>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</si>
  <si>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</si>
  <si>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</si>
  <si>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</si>
  <si>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</si>
  <si>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</si>
  <si>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</si>
  <si>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</si>
  <si>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</si>
  <si>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</si>
  <si>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</si>
  <si>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</si>
  <si>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</si>
  <si>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</si>
  <si>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</si>
  <si>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</si>
  <si>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</si>
  <si>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</si>
  <si>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</si>
  <si>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</si>
  <si>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</si>
  <si>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</si>
  <si>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</si>
  <si>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</si>
  <si>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</si>
  <si>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</si>
  <si>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</si>
  <si>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</si>
  <si>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</si>
  <si>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</si>
  <si>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</si>
  <si>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</si>
  <si>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</si>
  <si>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</si>
  <si>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</si>
  <si>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</si>
  <si>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</si>
  <si>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</si>
  <si>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</si>
  <si>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</si>
  <si>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</si>
  <si>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</si>
  <si>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</si>
  <si>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</si>
  <si>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</si>
  <si>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</si>
  <si>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</si>
  <si>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</si>
  <si>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</si>
  <si>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</si>
  <si>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</si>
  <si>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</si>
  <si>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</si>
  <si>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</si>
  <si>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</si>
  <si>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</si>
  <si>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</si>
  <si>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</si>
  <si>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</si>
  <si>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</si>
  <si>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</si>
  <si>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</si>
  <si>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</si>
  <si>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</si>
  <si>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</si>
  <si>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</si>
  <si>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</si>
  <si>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</si>
  <si>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</si>
  <si>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</si>
  <si>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</si>
  <si>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</si>
  <si>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</si>
  <si>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</si>
  <si>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</si>
  <si>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</si>
  <si>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</si>
  <si>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</si>
  <si>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</si>
  <si>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</si>
  <si>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</si>
  <si>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</si>
  <si>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</si>
  <si>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</si>
  <si>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</si>
  <si>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</si>
  <si>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</si>
  <si>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</si>
  <si>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</si>
  <si>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</si>
  <si>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</si>
  <si>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</si>
  <si>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</si>
  <si>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</si>
  <si>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</si>
  <si>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</si>
  <si>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</si>
  <si>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</si>
  <si>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</si>
  <si>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</si>
  <si>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</si>
  <si>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</si>
  <si>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</si>
  <si>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</si>
  <si>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</si>
  <si>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</si>
  <si>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</si>
  <si>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</si>
  <si>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</si>
  <si>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</si>
  <si>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</si>
  <si>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</si>
  <si>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</si>
  <si>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</si>
  <si>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</si>
  <si>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</si>
  <si>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</si>
  <si>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</si>
  <si>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</si>
  <si>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</si>
  <si>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</si>
  <si>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</si>
  <si>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</si>
  <si>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</si>
  <si>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</si>
  <si>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</si>
  <si>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</si>
  <si>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</si>
  <si>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</si>
  <si>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</si>
  <si>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</si>
  <si>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</si>
  <si>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</si>
  <si>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</si>
  <si>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</si>
  <si>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</si>
  <si>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</si>
  <si>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</si>
  <si>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</si>
  <si>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</si>
  <si>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</si>
  <si>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</si>
  <si>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</si>
  <si>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</si>
  <si>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</si>
  <si>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</si>
  <si>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</si>
  <si>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</si>
  <si>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</si>
  <si>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</si>
  <si>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</si>
  <si>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</si>
  <si>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</si>
  <si>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</si>
  <si>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</si>
  <si>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</si>
  <si>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</si>
  <si>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</si>
  <si>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</si>
  <si>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</si>
  <si>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</si>
  <si>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</si>
  <si>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</si>
  <si>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</si>
  <si>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</si>
  <si>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</si>
  <si>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</si>
  <si>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</si>
  <si>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</si>
  <si>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</si>
  <si>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</si>
  <si>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</si>
  <si>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</si>
  <si>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</si>
  <si>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</si>
  <si>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</si>
  <si>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</si>
  <si>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</si>
  <si>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</si>
  <si>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</si>
  <si>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</si>
  <si>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</si>
  <si>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</si>
  <si>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</si>
  <si>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</si>
  <si>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</si>
  <si>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</si>
  <si>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</si>
  <si>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</si>
  <si>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</si>
  <si>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</si>
  <si>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</si>
  <si>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</si>
  <si>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</si>
  <si>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</si>
  <si>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</si>
  <si>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</si>
  <si>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</si>
  <si>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</si>
  <si>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</si>
  <si>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</si>
  <si>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</si>
  <si>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</si>
  <si>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</si>
  <si>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</si>
  <si>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</si>
  <si>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</si>
  <si>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</si>
  <si>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</si>
  <si>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</si>
  <si>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</si>
  <si>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</si>
  <si>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</si>
  <si>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</si>
  <si>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</si>
  <si>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</si>
  <si>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</si>
  <si>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</si>
  <si>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</si>
  <si>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</si>
  <si>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</si>
  <si>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</si>
  <si>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</si>
  <si>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</si>
  <si>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</si>
  <si>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</si>
  <si>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</si>
  <si>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</si>
  <si>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</si>
  <si>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</si>
  <si>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</si>
  <si>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</si>
  <si>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</si>
  <si>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</si>
  <si>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</si>
  <si>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</si>
  <si>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</si>
  <si>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</si>
  <si>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</si>
  <si>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</si>
  <si>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</si>
  <si>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</si>
  <si>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</si>
  <si>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</si>
  <si>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</si>
  <si>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</si>
  <si>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</si>
  <si>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</si>
  <si>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</si>
  <si>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</si>
  <si>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</si>
  <si>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</si>
  <si>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</si>
  <si>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</si>
  <si>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</si>
  <si>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</si>
  <si>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</si>
  <si>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</si>
  <si>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</si>
  <si>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</si>
  <si>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</si>
  <si>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</si>
  <si>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</si>
  <si>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</si>
  <si>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</si>
  <si>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</si>
  <si>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</si>
  <si>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</si>
  <si>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</si>
  <si>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</si>
  <si>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</si>
  <si>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</si>
  <si>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</si>
  <si>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</si>
  <si>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</si>
  <si>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</si>
  <si>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</si>
  <si>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</si>
  <si>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</si>
  <si>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</si>
  <si>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</si>
  <si>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</si>
  <si>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</si>
  <si>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</si>
  <si>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</si>
  <si>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</si>
  <si>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</si>
  <si>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</si>
  <si>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</si>
  <si>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</si>
  <si>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</si>
  <si>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</si>
  <si>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</si>
  <si>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</si>
  <si>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</si>
  <si>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</si>
  <si>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</si>
  <si>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</si>
  <si>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</si>
  <si>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</si>
  <si>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</si>
  <si>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</si>
  <si>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</si>
  <si>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</si>
  <si>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</si>
  <si>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</si>
  <si>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</si>
  <si>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</si>
  <si>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</si>
  <si>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</si>
  <si>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</si>
  <si>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</si>
  <si>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</si>
  <si>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</si>
  <si>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</si>
  <si>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</si>
  <si>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</si>
  <si>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</si>
  <si>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</si>
  <si>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</si>
  <si>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</si>
  <si>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</si>
  <si>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</si>
  <si>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</si>
  <si>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</si>
  <si>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</si>
  <si>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</si>
  <si>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</si>
  <si>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</si>
  <si>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</si>
  <si>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</si>
  <si>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</si>
  <si>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</si>
  <si>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</si>
  <si>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</si>
  <si>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</si>
  <si>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</si>
  <si>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</si>
  <si>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</si>
  <si>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</si>
  <si>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</si>
  <si>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</si>
  <si>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</si>
  <si>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</si>
  <si>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</si>
  <si>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</si>
  <si>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</si>
  <si>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</si>
  <si>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</si>
  <si>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</si>
  <si>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</si>
  <si>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</si>
  <si>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</si>
  <si>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</si>
  <si>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</si>
  <si>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</si>
  <si>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</si>
  <si>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</si>
  <si>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</si>
  <si>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</si>
  <si>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</si>
  <si>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</si>
  <si>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</si>
  <si>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</si>
  <si>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</si>
  <si>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</si>
  <si>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</si>
  <si>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</si>
  <si>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</si>
  <si>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</si>
  <si>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</si>
  <si>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</si>
  <si>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</si>
  <si>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</si>
  <si>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</si>
  <si>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</si>
  <si>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</si>
  <si>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</si>
  <si>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</si>
  <si>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</si>
  <si>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</si>
  <si>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</si>
  <si>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</si>
  <si>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</si>
  <si>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</si>
  <si>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</si>
  <si>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</si>
  <si>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</si>
  <si>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</si>
  <si>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</si>
  <si>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</si>
  <si>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</si>
  <si>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</si>
  <si>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</si>
  <si>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</si>
  <si>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</si>
  <si>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</si>
  <si>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</si>
  <si>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</si>
  <si>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</si>
  <si>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</si>
  <si>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</si>
  <si>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</si>
  <si>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</si>
  <si>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</si>
  <si>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</si>
  <si>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</si>
  <si>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</si>
  <si>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</si>
  <si>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</si>
  <si>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</si>
  <si>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</si>
  <si>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</si>
  <si>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</si>
  <si>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</si>
  <si>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</si>
  <si>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</si>
  <si>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</si>
  <si>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</si>
  <si>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</si>
  <si>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</si>
  <si>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</si>
  <si>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</si>
  <si>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</si>
  <si>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</si>
  <si>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</si>
  <si>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</si>
  <si>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</si>
  <si>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</si>
  <si>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</si>
  <si>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</si>
  <si>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</si>
  <si>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</si>
  <si>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</si>
  <si>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</si>
  <si>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</si>
  <si>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</si>
  <si>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</si>
  <si>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</si>
  <si>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</si>
  <si>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</si>
  <si>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</si>
  <si>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</si>
  <si>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</si>
  <si>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</si>
  <si>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</si>
  <si>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</si>
  <si>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</si>
  <si>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</si>
  <si>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</si>
  <si>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</si>
  <si>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</si>
  <si>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</si>
  <si>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</si>
  <si>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</si>
  <si>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</si>
  <si>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</si>
  <si>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</si>
  <si>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</si>
  <si>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</si>
  <si>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</si>
  <si>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</si>
  <si>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</si>
  <si>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</si>
  <si>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</si>
  <si>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</si>
  <si>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</si>
  <si>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</si>
  <si>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</si>
  <si>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</si>
  <si>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</si>
  <si>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</si>
  <si>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</si>
  <si>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</si>
  <si>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</si>
  <si>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</si>
  <si>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</si>
  <si>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</si>
  <si>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</si>
  <si>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</si>
  <si>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</si>
  <si>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</si>
  <si>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</si>
  <si>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</si>
  <si>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</si>
  <si>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</si>
  <si>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</si>
  <si>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</si>
  <si>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</si>
  <si>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</si>
  <si>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</si>
  <si>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</si>
  <si>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</si>
  <si>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</si>
  <si>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</si>
  <si>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</si>
  <si>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</si>
  <si>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</si>
  <si>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</si>
  <si>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</si>
  <si>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</si>
  <si>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</si>
  <si>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</si>
  <si>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</si>
  <si>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</si>
  <si>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</si>
  <si>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</si>
  <si>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</si>
  <si>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</si>
  <si>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</si>
  <si>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</si>
  <si>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</si>
  <si>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</si>
  <si>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</si>
  <si>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</si>
  <si>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</si>
  <si>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</si>
  <si>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</si>
  <si>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</si>
  <si>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</si>
  <si>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</si>
  <si>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</si>
  <si>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</si>
  <si>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</si>
  <si>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</si>
  <si>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</si>
  <si>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</si>
  <si>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</si>
  <si>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</si>
  <si>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</si>
  <si>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</si>
  <si>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</si>
  <si>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</si>
  <si>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</si>
  <si>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</si>
  <si>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</si>
  <si>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</si>
  <si>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</si>
  <si>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</si>
  <si>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</si>
  <si>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</si>
  <si>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</si>
  <si>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</si>
  <si>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</si>
  <si>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</si>
  <si>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</si>
  <si>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</si>
  <si>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</si>
  <si>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</si>
  <si>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</si>
  <si>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</si>
  <si>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</si>
  <si>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</si>
  <si>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</si>
  <si>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</si>
  <si>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</si>
  <si>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</si>
  <si>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</si>
  <si>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</si>
  <si>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</si>
  <si>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</si>
  <si>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</si>
  <si>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</si>
  <si>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</si>
  <si>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</si>
  <si>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</si>
  <si>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</si>
  <si>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</si>
  <si>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</si>
  <si>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</si>
  <si>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</si>
  <si>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</si>
  <si>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</si>
  <si>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</si>
  <si>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</si>
  <si>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</si>
  <si>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</si>
  <si>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</si>
  <si>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</si>
  <si>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</si>
  <si>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</si>
  <si>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</si>
  <si>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</si>
  <si>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</si>
  <si>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</si>
  <si>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</si>
  <si>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</si>
  <si>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</si>
  <si>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</si>
  <si>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</si>
  <si>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</si>
  <si>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</si>
  <si>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</si>
  <si>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</si>
  <si>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</si>
  <si>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</si>
  <si>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</si>
  <si>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</si>
  <si>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</si>
  <si>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</si>
  <si>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</si>
  <si>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</si>
  <si>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</si>
  <si>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</si>
  <si>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</si>
  <si>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</si>
  <si>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</si>
  <si>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</si>
  <si>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</si>
  <si>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</si>
  <si>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</si>
  <si>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</si>
  <si>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</si>
  <si>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</si>
  <si>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</si>
  <si>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</si>
  <si>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</si>
  <si>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</si>
  <si>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</si>
  <si>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</si>
  <si>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</si>
  <si>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</si>
  <si>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</si>
  <si>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</si>
  <si>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</si>
  <si>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</si>
  <si>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</si>
  <si>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</si>
  <si>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</si>
  <si>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</si>
  <si>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</si>
  <si>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</si>
  <si>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</si>
  <si>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</si>
  <si>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</si>
  <si>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</si>
  <si>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</si>
  <si>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</si>
  <si>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</si>
  <si>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</si>
  <si>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</si>
  <si>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</si>
  <si>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</si>
  <si>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</si>
  <si>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</si>
  <si>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</si>
  <si>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</si>
  <si>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</si>
  <si>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</si>
  <si>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</si>
  <si>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</si>
  <si>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</si>
  <si>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</si>
  <si>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</si>
  <si>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</si>
  <si>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</si>
  <si>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</si>
  <si>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</si>
  <si>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</si>
  <si>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</si>
  <si>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</si>
  <si>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</si>
  <si>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</si>
  <si>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</si>
  <si>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</si>
  <si>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</si>
  <si>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</si>
  <si>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</si>
  <si>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</si>
  <si>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</si>
  <si>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</si>
  <si>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</si>
  <si>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</si>
  <si>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</si>
  <si>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</si>
  <si>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</si>
  <si>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</si>
  <si>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</si>
  <si>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</si>
  <si>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</si>
  <si>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</si>
  <si>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</si>
  <si>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</si>
  <si>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</si>
  <si>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</si>
  <si>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</si>
  <si>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</si>
  <si>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</si>
  <si>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</si>
  <si>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</si>
  <si>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</si>
  <si>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</si>
  <si>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</si>
  <si>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</si>
  <si>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</si>
  <si>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</si>
  <si>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</si>
  <si>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</si>
  <si>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</si>
  <si>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</si>
  <si>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</si>
  <si>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</si>
  <si>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</si>
  <si>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</si>
  <si>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</si>
  <si>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</si>
  <si>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</si>
  <si>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</si>
  <si>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</si>
  <si>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</si>
  <si>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</si>
  <si>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</si>
  <si>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</si>
  <si>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</si>
  <si>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</si>
  <si>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</si>
  <si>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</si>
  <si>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</si>
  <si>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</si>
  <si>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</si>
  <si>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</si>
  <si>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</si>
  <si>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</si>
  <si>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</si>
  <si>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</si>
  <si>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</si>
  <si>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</si>
  <si>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</si>
  <si>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</si>
  <si>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</si>
  <si>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</si>
  <si>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</si>
  <si>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</si>
  <si>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</si>
  <si>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</si>
  <si>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</si>
  <si>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</si>
  <si>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</si>
  <si>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</si>
  <si>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</si>
  <si>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</si>
  <si>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</si>
  <si>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</si>
  <si>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</si>
  <si>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</si>
  <si>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</si>
  <si>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</si>
  <si>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</si>
  <si>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</si>
  <si>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</si>
  <si>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</si>
  <si>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</si>
  <si>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</si>
  <si>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</si>
  <si>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</si>
  <si>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</si>
  <si>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</si>
  <si>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</si>
  <si>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</si>
  <si>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</si>
  <si>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</si>
  <si>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</si>
  <si>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</si>
  <si>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</si>
  <si>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</si>
  <si>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</si>
  <si>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</si>
  <si>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</si>
  <si>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</si>
  <si>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</si>
  <si>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</si>
  <si>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</si>
  <si>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</si>
  <si>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</si>
  <si>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</si>
  <si>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</si>
  <si>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</si>
  <si>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</si>
  <si>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</si>
  <si>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</si>
  <si>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</si>
  <si>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</si>
  <si>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</si>
  <si>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</si>
  <si>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</si>
  <si>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</si>
  <si>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</si>
  <si>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</si>
  <si>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</si>
  <si>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</si>
  <si>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</si>
  <si>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</si>
  <si>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</si>
  <si>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</si>
  <si>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</si>
  <si>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</si>
  <si>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</si>
  <si>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</si>
  <si>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</si>
  <si>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</si>
  <si>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</si>
  <si>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</si>
  <si>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</si>
  <si>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</si>
  <si>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</si>
  <si>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</si>
  <si>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</si>
  <si>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</si>
  <si>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</si>
  <si>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</si>
  <si>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</si>
  <si>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</si>
  <si>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</si>
  <si>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</si>
  <si>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</si>
  <si>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</si>
  <si>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</si>
  <si>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</si>
  <si>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</si>
  <si>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</si>
  <si>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</si>
  <si>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</si>
  <si>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</si>
  <si>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</si>
  <si>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</si>
  <si>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</si>
  <si>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</si>
  <si>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</si>
  <si>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</si>
  <si>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</si>
  <si>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</si>
  <si>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</si>
  <si>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</si>
  <si>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</si>
  <si>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</si>
  <si>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</si>
  <si>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</si>
  <si>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</si>
  <si>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</si>
  <si>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</si>
  <si>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</si>
  <si>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</si>
  <si>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</si>
  <si>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</si>
  <si>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</si>
  <si>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</si>
  <si>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</si>
  <si>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</si>
  <si>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</si>
  <si>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</si>
  <si>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</si>
  <si>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</si>
  <si>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</si>
  <si>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</si>
  <si>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</si>
  <si>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</si>
  <si>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</si>
  <si>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</si>
  <si>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</si>
  <si>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</si>
  <si>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</si>
  <si>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</si>
  <si>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</si>
  <si>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</si>
  <si>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</si>
  <si>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</si>
  <si>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</si>
  <si>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</si>
  <si>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</si>
  <si>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</si>
  <si>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</si>
  <si>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</si>
  <si>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</si>
  <si>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</si>
  <si>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</si>
  <si>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</si>
  <si>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</si>
  <si>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</si>
  <si>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</si>
  <si>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</si>
  <si>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</si>
  <si>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</si>
  <si>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</si>
  <si>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</si>
  <si>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</si>
  <si>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</si>
  <si>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</si>
  <si>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</si>
  <si>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</si>
  <si>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</si>
  <si>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</si>
  <si>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</si>
  <si>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</si>
  <si>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</si>
  <si>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</si>
  <si>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</si>
  <si>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</si>
  <si>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</si>
  <si>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</si>
  <si>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</si>
  <si>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</si>
  <si>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</si>
  <si>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</si>
  <si>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</si>
  <si>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</si>
  <si>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</si>
  <si>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</si>
  <si>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</si>
  <si>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</si>
  <si>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</si>
  <si>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</si>
  <si>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</si>
  <si>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</si>
  <si>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</si>
  <si>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</si>
  <si>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</si>
  <si>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</si>
  <si>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</si>
  <si>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</si>
  <si>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</si>
  <si>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</si>
  <si>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</si>
  <si>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</si>
  <si>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</si>
  <si>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</si>
  <si>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</si>
  <si>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</si>
  <si>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</si>
  <si>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</si>
  <si>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</si>
  <si>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</si>
  <si>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</si>
  <si>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</si>
  <si>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</si>
  <si>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</si>
  <si>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</si>
  <si>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</si>
  <si>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</si>
  <si>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</si>
  <si>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</si>
  <si>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</si>
  <si>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</si>
  <si>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</si>
  <si>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</si>
  <si>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</si>
  <si>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</si>
  <si>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</si>
  <si>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</si>
  <si>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</si>
  <si>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</si>
  <si>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</si>
  <si>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</si>
  <si>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</si>
  <si>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</si>
  <si>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</si>
  <si>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</si>
  <si>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</si>
  <si>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</si>
  <si>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</si>
  <si>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</si>
  <si>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</si>
  <si>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</si>
  <si>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</si>
  <si>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</si>
  <si>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</si>
  <si>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</si>
  <si>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</si>
  <si>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</si>
  <si>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</si>
  <si>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</si>
  <si>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</si>
  <si>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</si>
  <si>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</si>
  <si>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</si>
  <si>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</si>
  <si>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</si>
  <si>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</si>
  <si>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</si>
  <si>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</si>
  <si>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</si>
  <si>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</si>
  <si>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</si>
  <si>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</si>
  <si>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</si>
  <si>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</si>
  <si>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</si>
  <si>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</si>
  <si>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</si>
  <si>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</si>
  <si>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</si>
  <si>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</si>
  <si>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</si>
  <si>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</si>
  <si>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</si>
  <si>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</si>
  <si>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</si>
  <si>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</si>
  <si>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</si>
  <si>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</si>
  <si>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</si>
  <si>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</si>
  <si>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</si>
  <si>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</si>
  <si>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</si>
  <si>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</si>
  <si>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</si>
  <si>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</si>
  <si>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</si>
  <si>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</si>
  <si>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</si>
  <si>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</si>
  <si>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</si>
  <si>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</si>
  <si>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</si>
  <si>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</si>
  <si>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</si>
  <si>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</si>
  <si>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</si>
  <si>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</si>
  <si>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</si>
  <si>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</si>
  <si>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</si>
  <si>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</si>
  <si>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</si>
  <si>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</si>
  <si>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</si>
  <si>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</si>
  <si>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</si>
  <si>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</si>
  <si>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</si>
  <si>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</si>
  <si>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</si>
  <si>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</si>
  <si>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</si>
  <si>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</si>
  <si>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</si>
  <si>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</si>
  <si>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</si>
  <si>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</si>
  <si>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</si>
  <si>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</si>
  <si>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</si>
  <si>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</si>
  <si>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</si>
  <si>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</si>
  <si>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</si>
  <si>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</si>
  <si>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</si>
  <si>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</si>
  <si>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</si>
  <si>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</si>
  <si>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</si>
  <si>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</si>
  <si>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</si>
  <si>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</si>
  <si>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</si>
  <si>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</si>
  <si>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</si>
  <si>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</si>
  <si>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</si>
  <si>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</si>
  <si>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</si>
  <si>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</si>
  <si>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</si>
  <si>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</si>
  <si>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</si>
  <si>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</si>
  <si>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</si>
  <si>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</si>
  <si>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</si>
  <si>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</si>
  <si>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</si>
  <si>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</si>
  <si>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</si>
  <si>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</si>
  <si>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</si>
  <si>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</si>
  <si>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</si>
  <si>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</si>
  <si>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</si>
  <si>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</si>
  <si>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</si>
  <si>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</si>
  <si>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</si>
  <si>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</si>
  <si>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</si>
  <si>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</si>
  <si>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</si>
  <si>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</si>
  <si>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</si>
  <si>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</si>
  <si>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</si>
  <si>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</si>
  <si>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</si>
  <si>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</si>
  <si>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</si>
  <si>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</si>
  <si>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</si>
  <si>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</si>
  <si>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</si>
  <si>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</si>
  <si>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</si>
  <si>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</si>
  <si>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</si>
  <si>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</si>
  <si>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</si>
  <si>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</si>
  <si>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</si>
  <si>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</si>
  <si>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</si>
  <si>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</si>
  <si>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</si>
  <si>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</si>
  <si>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</si>
  <si>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</si>
  <si>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</si>
  <si>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</si>
  <si>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</si>
  <si>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</si>
  <si>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</si>
  <si>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</si>
  <si>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</si>
  <si>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</si>
  <si>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</si>
  <si>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</si>
  <si>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</si>
  <si>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</si>
  <si>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</si>
  <si>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</si>
  <si>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</si>
  <si>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</si>
  <si>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</si>
  <si>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</si>
  <si>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</si>
  <si>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</si>
  <si>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</si>
  <si>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</si>
  <si>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</si>
  <si>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</si>
  <si>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</si>
  <si>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</si>
  <si>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</si>
  <si>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</si>
  <si>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</si>
  <si>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</si>
  <si>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</si>
  <si>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</si>
  <si>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</si>
  <si>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</si>
  <si>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</si>
  <si>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</si>
  <si>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</si>
  <si>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</si>
  <si>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</si>
  <si>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</si>
  <si>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</si>
  <si>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</si>
  <si>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</si>
  <si>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</si>
  <si>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</si>
  <si>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</si>
  <si>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</si>
  <si>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</si>
  <si>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</si>
  <si>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</si>
  <si>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</si>
  <si>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</si>
  <si>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</si>
  <si>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</si>
  <si>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</si>
  <si>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</si>
  <si>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</si>
  <si>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</si>
  <si>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</si>
  <si>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</si>
  <si>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</si>
  <si>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</si>
  <si>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</si>
  <si>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</si>
  <si>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</si>
  <si>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</si>
  <si>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</si>
  <si>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</si>
  <si>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</si>
  <si>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</si>
  <si>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</si>
  <si>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</si>
  <si>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</si>
  <si>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</si>
  <si>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</si>
  <si>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</si>
  <si>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</si>
  <si>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</si>
  <si>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</si>
  <si>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</si>
  <si>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</si>
  <si>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</si>
  <si>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</si>
  <si>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</si>
  <si>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</si>
  <si>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</si>
  <si>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</si>
  <si>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</si>
  <si>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</si>
  <si>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</si>
  <si>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</si>
  <si>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</si>
  <si>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</si>
  <si>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</si>
  <si>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</si>
  <si>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</si>
  <si>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</si>
  <si>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</si>
  <si>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</si>
  <si>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</si>
  <si>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</si>
  <si>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</si>
  <si>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</si>
  <si>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</si>
  <si>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</si>
  <si>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</si>
  <si>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</si>
  <si>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</si>
  <si>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</si>
  <si>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</si>
  <si>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</si>
  <si>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</si>
  <si>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</si>
  <si>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</si>
  <si>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</si>
  <si>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</si>
  <si>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</si>
  <si>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</si>
  <si>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</si>
  <si>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</si>
  <si>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</si>
  <si>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</si>
  <si>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</si>
  <si>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</si>
  <si>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</si>
  <si>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</si>
  <si>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</si>
  <si>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</si>
  <si>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</si>
  <si>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</si>
  <si>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</si>
  <si>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</si>
  <si>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</si>
  <si>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</si>
  <si>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</si>
  <si>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</si>
  <si>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</si>
  <si>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</si>
  <si>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</si>
  <si>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</si>
  <si>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</si>
  <si>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</si>
  <si>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</si>
  <si>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</si>
  <si>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</si>
  <si>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</si>
  <si>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</si>
  <si>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</si>
  <si>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</si>
  <si>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</si>
  <si>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</si>
  <si>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</si>
  <si>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</si>
  <si>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</si>
  <si>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</si>
  <si>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</si>
  <si>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</si>
  <si>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</si>
  <si>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</si>
  <si>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</si>
  <si>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</si>
  <si>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</si>
  <si>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</si>
  <si>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</si>
  <si>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</si>
  <si>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</si>
  <si>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</si>
  <si>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</si>
  <si>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</si>
  <si>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</si>
  <si>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</si>
  <si>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</si>
  <si>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</si>
  <si>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</si>
  <si>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</si>
  <si>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</si>
  <si>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</si>
  <si>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</si>
  <si>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</si>
  <si>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</si>
  <si>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</si>
  <si>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</si>
  <si>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</si>
  <si>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</si>
  <si>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</si>
  <si>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</si>
  <si>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</si>
  <si>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</si>
  <si>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</si>
  <si>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</si>
  <si>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</si>
  <si>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</si>
  <si>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</si>
  <si>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</si>
  <si>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</si>
  <si>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</si>
  <si>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</si>
  <si>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</si>
  <si>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</si>
  <si>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</si>
  <si>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</si>
  <si>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</si>
  <si>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</si>
  <si>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</si>
  <si>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</si>
  <si>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</si>
  <si>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</si>
  <si>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</si>
  <si>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</si>
  <si>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</si>
  <si>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</si>
  <si>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</si>
  <si>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</si>
  <si>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</si>
  <si>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</si>
  <si>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</si>
  <si>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</si>
  <si>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</si>
  <si>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</si>
  <si>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</si>
  <si>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</si>
  <si>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</si>
  <si>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</si>
  <si>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</si>
  <si>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</si>
  <si>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</si>
  <si>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</si>
  <si>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</si>
  <si>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</si>
  <si>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</si>
  <si>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</si>
  <si>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</si>
  <si>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</si>
  <si>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</si>
  <si>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</si>
  <si>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</si>
  <si>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</si>
  <si>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</si>
  <si>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</si>
  <si>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</si>
  <si>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</si>
  <si>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</si>
  <si>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</si>
  <si>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</si>
  <si>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</si>
  <si>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</si>
  <si>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</si>
  <si>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</si>
  <si>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</si>
  <si>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</si>
  <si>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</si>
  <si>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</si>
  <si>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</si>
  <si>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</si>
  <si>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</si>
  <si>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</si>
  <si>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</si>
  <si>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</si>
  <si>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</si>
  <si>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</si>
  <si>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</si>
  <si>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</si>
  <si>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</si>
  <si>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</si>
  <si>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</si>
  <si>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</si>
  <si>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</si>
  <si>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</si>
  <si>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</si>
  <si>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</si>
  <si>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</si>
  <si>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</si>
  <si>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</si>
  <si>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</si>
  <si>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</si>
  <si>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</si>
  <si>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</si>
  <si>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</si>
  <si>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</si>
  <si>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</si>
  <si>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</si>
  <si>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</si>
  <si>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</si>
  <si>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</si>
  <si>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</si>
  <si>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</si>
  <si>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</si>
  <si>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</si>
  <si>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</si>
  <si>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</si>
  <si>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</si>
  <si>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</si>
  <si>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</si>
  <si>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</si>
  <si>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</si>
  <si>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</si>
  <si>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</si>
  <si>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</si>
  <si>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</si>
  <si>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</si>
  <si>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</si>
  <si>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</si>
  <si>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</si>
  <si>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</si>
  <si>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</si>
  <si>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</si>
  <si>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</si>
  <si>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</si>
  <si>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</si>
  <si>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</si>
  <si>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</si>
  <si>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</si>
  <si>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</si>
  <si>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</si>
  <si>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</si>
  <si>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</si>
  <si>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</si>
  <si>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</si>
  <si>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</si>
  <si>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</si>
  <si>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</si>
  <si>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</si>
  <si>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</si>
  <si>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</si>
  <si>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</si>
  <si>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</si>
  <si>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</si>
  <si>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</si>
  <si>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</si>
  <si>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</si>
  <si>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</si>
  <si>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</si>
  <si>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</si>
  <si>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</si>
  <si>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</si>
  <si>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</si>
  <si>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</si>
  <si>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</si>
  <si>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</si>
  <si>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</si>
  <si>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</si>
  <si>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</si>
  <si>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</si>
  <si>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</si>
  <si>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</si>
  <si>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</si>
  <si>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</si>
  <si>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</si>
  <si>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</si>
  <si>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</si>
  <si>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</si>
  <si>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</si>
  <si>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</si>
  <si>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</si>
  <si>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</si>
  <si>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</si>
  <si>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</si>
  <si>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</si>
  <si>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</si>
  <si>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</si>
  <si>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</si>
  <si>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</si>
  <si>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</si>
  <si>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</si>
  <si>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</si>
  <si>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</si>
  <si>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</si>
  <si>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</si>
  <si>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</si>
  <si>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</si>
  <si>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</si>
  <si>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</si>
  <si>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</si>
  <si>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</si>
  <si>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</si>
  <si>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</si>
  <si>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</si>
  <si>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</si>
  <si>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</si>
  <si>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</si>
  <si>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</si>
  <si>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</si>
  <si>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</si>
  <si>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</si>
  <si>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</si>
  <si>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</si>
  <si>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</si>
  <si>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</si>
  <si>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</si>
  <si>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</si>
  <si>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</si>
  <si>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</si>
  <si>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</si>
  <si>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</si>
  <si>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</si>
  <si>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</si>
  <si>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</si>
  <si>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</si>
  <si>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</si>
  <si>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</si>
  <si>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</si>
  <si>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</si>
  <si>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</si>
  <si>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</si>
  <si>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</si>
  <si>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</si>
  <si>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</si>
  <si>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</si>
  <si>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</si>
  <si>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</si>
  <si>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</si>
  <si>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</si>
  <si>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</si>
  <si>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</si>
  <si>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</si>
  <si>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</si>
  <si>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</si>
  <si>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</si>
  <si>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</si>
  <si>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</si>
  <si>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</si>
  <si>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</si>
  <si>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</si>
  <si>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</si>
  <si>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</si>
  <si>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</si>
  <si>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</si>
  <si>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</si>
  <si>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</si>
  <si>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</si>
  <si>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</si>
  <si>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</si>
  <si>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</si>
  <si>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</si>
  <si>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</si>
  <si>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</si>
  <si>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</si>
  <si>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</si>
  <si>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</si>
  <si>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</si>
  <si>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</si>
  <si>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</si>
  <si>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</si>
  <si>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</si>
  <si>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</si>
  <si>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</si>
  <si>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</si>
  <si>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</si>
  <si>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</si>
  <si>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</si>
  <si>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</si>
  <si>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</si>
  <si>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</si>
  <si>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</si>
  <si>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</si>
  <si>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</si>
  <si>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</si>
  <si>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</si>
  <si>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</si>
  <si>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</si>
  <si>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</si>
  <si>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</si>
  <si>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</si>
  <si>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</si>
  <si>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</si>
  <si>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</si>
  <si>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</si>
  <si>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</si>
  <si>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</si>
  <si>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</si>
  <si>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</si>
  <si>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</si>
  <si>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</si>
  <si>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</si>
  <si>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</si>
  <si>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</si>
  <si>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</si>
  <si>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</si>
  <si>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</si>
  <si>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</si>
  <si>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</si>
  <si>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</si>
  <si>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</si>
  <si>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</si>
  <si>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</si>
  <si>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</si>
  <si>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</si>
  <si>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</si>
  <si>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</si>
  <si>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</si>
  <si>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</si>
  <si>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</si>
  <si>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</si>
  <si>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</si>
  <si>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</si>
  <si>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</si>
  <si>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</si>
  <si>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</si>
  <si>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</si>
  <si>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</si>
  <si>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</si>
  <si>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</si>
  <si>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</si>
  <si>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</si>
  <si>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</si>
  <si>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</si>
  <si>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</si>
  <si>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</si>
  <si>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</si>
  <si>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</si>
  <si>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</si>
  <si>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</si>
  <si>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</si>
  <si>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</si>
  <si>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</si>
  <si>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</si>
  <si>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</si>
  <si>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</si>
  <si>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</si>
  <si>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</si>
  <si>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</si>
  <si>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</si>
  <si>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</si>
  <si>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</si>
  <si>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</si>
  <si>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</si>
  <si>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</si>
  <si>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</si>
  <si>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</si>
  <si>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</si>
  <si>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</si>
  <si>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</si>
  <si>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</si>
  <si>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</si>
  <si>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</si>
  <si>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</si>
  <si>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</si>
  <si>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</si>
  <si>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</si>
  <si>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</si>
  <si>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</si>
  <si>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</si>
  <si>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</si>
  <si>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</si>
  <si>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</si>
  <si>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</si>
  <si>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</si>
  <si>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</si>
  <si>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</si>
  <si>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</si>
  <si>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</si>
  <si>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</si>
  <si>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</si>
  <si>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</si>
  <si>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</si>
  <si>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</si>
  <si>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</si>
  <si>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</si>
  <si>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</si>
  <si>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</si>
  <si>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</si>
  <si>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</si>
  <si>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</si>
  <si>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</si>
  <si>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</si>
  <si>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</si>
  <si>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</si>
  <si>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</si>
  <si>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</si>
  <si>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</si>
  <si>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</si>
  <si>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</si>
  <si>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</si>
  <si>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</si>
  <si>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</si>
  <si>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</si>
  <si>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</si>
  <si>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</si>
  <si>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</si>
  <si>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</si>
  <si>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</si>
  <si>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</si>
  <si>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</si>
  <si>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</si>
  <si>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</si>
  <si>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</si>
  <si>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</si>
  <si>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</si>
  <si>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</si>
  <si>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</si>
  <si>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</si>
  <si>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</si>
  <si>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</si>
  <si>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</si>
  <si>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</si>
  <si>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</si>
  <si>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</si>
  <si>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</si>
  <si>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</si>
  <si>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</si>
  <si>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</si>
  <si>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</si>
  <si>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</si>
  <si>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</si>
  <si>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</si>
  <si>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</si>
  <si>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</si>
  <si>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</si>
  <si>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</si>
  <si>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</si>
  <si>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</si>
  <si>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</si>
  <si>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</si>
  <si>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</si>
  <si>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</si>
  <si>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</si>
  <si>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</si>
  <si>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</si>
  <si>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</si>
  <si>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</si>
  <si>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</si>
  <si>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</si>
  <si>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</si>
  <si>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</si>
  <si>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</si>
  <si>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</si>
  <si>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</si>
  <si>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</si>
  <si>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</si>
  <si>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</si>
  <si>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</si>
  <si>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</si>
  <si>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</si>
  <si>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</si>
  <si>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</si>
  <si>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</si>
  <si>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</si>
  <si>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</si>
  <si>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</si>
  <si>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</si>
  <si>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</si>
  <si>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</si>
  <si>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</si>
  <si>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</si>
  <si>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</si>
  <si>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</si>
  <si>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</si>
  <si>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</si>
  <si>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</si>
  <si>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</si>
  <si>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</si>
  <si>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</si>
  <si>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</si>
  <si>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</si>
  <si>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</si>
  <si>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</si>
  <si>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</si>
  <si>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</si>
  <si>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</si>
  <si>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</si>
  <si>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</si>
  <si>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</si>
  <si>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</si>
  <si>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</si>
  <si>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</si>
  <si>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</si>
  <si>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</si>
  <si>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</si>
  <si>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</si>
  <si>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</si>
  <si>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</si>
  <si>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</si>
  <si>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</si>
  <si>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</si>
  <si>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</si>
  <si>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</si>
  <si>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</si>
  <si>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</si>
  <si>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</si>
  <si>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</si>
  <si>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</si>
  <si>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</si>
  <si>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</si>
  <si>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</si>
  <si>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</si>
  <si>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</si>
  <si>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</si>
  <si>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</si>
  <si>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</si>
  <si>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</si>
  <si>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</si>
  <si>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</si>
  <si>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</si>
  <si>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</si>
  <si>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</si>
  <si>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</si>
  <si>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</si>
  <si>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</si>
  <si>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</si>
  <si>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</si>
  <si>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</si>
  <si>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</si>
  <si>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</si>
  <si>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</si>
  <si>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</si>
  <si>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</si>
  <si>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</si>
  <si>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</si>
  <si>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</si>
  <si>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</si>
  <si>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</si>
  <si>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</si>
  <si>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</si>
  <si>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</si>
  <si>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</si>
  <si>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</si>
  <si>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</si>
  <si>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</si>
  <si>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</si>
  <si>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</si>
  <si>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</si>
  <si>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</si>
  <si>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</si>
  <si>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</si>
  <si>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</si>
  <si>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</si>
  <si>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</si>
  <si>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</si>
  <si>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</si>
  <si>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</si>
  <si>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</si>
  <si>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</si>
  <si>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</si>
  <si>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</si>
  <si>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</si>
  <si>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</si>
  <si>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</si>
  <si>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</si>
  <si>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</si>
  <si>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</si>
  <si>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</si>
  <si>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</si>
  <si>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</si>
  <si>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</si>
  <si>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</si>
  <si>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</si>
  <si>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</si>
  <si>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</si>
  <si>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</si>
  <si>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</si>
  <si>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</si>
  <si>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</si>
  <si>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</si>
  <si>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</si>
  <si>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</si>
  <si>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</si>
  <si>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</si>
  <si>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</si>
  <si>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</si>
  <si>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</si>
  <si>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</si>
  <si>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</si>
  <si>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</si>
  <si>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</si>
  <si>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</si>
  <si>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</si>
  <si>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</si>
  <si>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</si>
  <si>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</si>
  <si>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</si>
  <si>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</si>
  <si>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</si>
  <si>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</si>
  <si>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</si>
  <si>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</si>
  <si>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</si>
  <si>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</si>
  <si>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</si>
  <si>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</si>
  <si>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</si>
  <si>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</si>
  <si>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</si>
  <si>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</si>
  <si>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</si>
  <si>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</si>
  <si>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</si>
  <si>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</si>
  <si>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</si>
  <si>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</si>
  <si>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</si>
  <si>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</si>
  <si>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</si>
  <si>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</si>
  <si>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</si>
  <si>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</si>
  <si>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</si>
  <si>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</si>
  <si>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</si>
  <si>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</si>
  <si>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</si>
  <si>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</si>
  <si>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</si>
  <si>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</si>
  <si>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</si>
  <si>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</si>
  <si>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</si>
  <si>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</si>
  <si>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</si>
  <si>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</si>
  <si>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</si>
  <si>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</si>
  <si>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</si>
  <si>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</si>
  <si>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</si>
  <si>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</si>
  <si>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</si>
  <si>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</si>
  <si>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</si>
  <si>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</si>
  <si>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</si>
  <si>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</si>
  <si>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</si>
  <si>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</si>
  <si>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</si>
  <si>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</si>
  <si>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</si>
  <si>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</si>
  <si>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</si>
  <si>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</si>
  <si>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</si>
  <si>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</si>
  <si>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</si>
  <si>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</si>
  <si>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</si>
  <si>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</si>
  <si>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</si>
  <si>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</si>
  <si>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</si>
  <si>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</si>
  <si>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</si>
  <si>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</si>
  <si>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</si>
  <si>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</si>
  <si>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</si>
  <si>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</si>
  <si>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</si>
  <si>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</si>
  <si>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</si>
  <si>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</si>
  <si>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</si>
  <si>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</si>
  <si>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</si>
  <si>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</si>
  <si>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</si>
  <si>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</si>
  <si>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</si>
  <si>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</si>
  <si>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</si>
  <si>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</si>
  <si>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</si>
  <si>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</si>
  <si>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</si>
  <si>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</si>
  <si>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</si>
  <si>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</si>
  <si>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</si>
  <si>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</si>
  <si>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</si>
  <si>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</si>
  <si>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</si>
  <si>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</si>
  <si>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</si>
  <si>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</si>
  <si>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</si>
  <si>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</si>
  <si>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</si>
  <si>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</si>
  <si>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</si>
  <si>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</si>
  <si>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</si>
  <si>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</si>
  <si>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</si>
  <si>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</si>
  <si>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</si>
  <si>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</si>
  <si>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</si>
  <si>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</si>
  <si>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</si>
  <si>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</si>
  <si>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</si>
  <si>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</si>
  <si>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</si>
  <si>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</si>
  <si>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</si>
  <si>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</si>
  <si>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</si>
  <si>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</si>
  <si>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</si>
  <si>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</si>
  <si>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</si>
  <si>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</si>
  <si>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</si>
  <si>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</si>
  <si>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</si>
  <si>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</si>
  <si>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</si>
  <si>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</si>
  <si>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</si>
  <si>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</si>
  <si>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</si>
  <si>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</si>
  <si>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</si>
  <si>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</si>
  <si>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</si>
  <si>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</si>
  <si>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</si>
  <si>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</si>
  <si>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</si>
  <si>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</si>
  <si>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</si>
  <si>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</si>
  <si>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</si>
  <si>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</si>
  <si>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</si>
  <si>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</si>
  <si>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</si>
  <si>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</si>
  <si>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</si>
  <si>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</si>
  <si>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</si>
  <si>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</si>
  <si>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</si>
  <si>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</si>
  <si>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</si>
  <si>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</si>
  <si>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</si>
  <si>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</si>
  <si>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</si>
  <si>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</si>
  <si>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</si>
  <si>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</si>
  <si>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</si>
  <si>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</si>
  <si>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</si>
  <si>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</si>
  <si>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</si>
  <si>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</si>
  <si>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</si>
  <si>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</si>
  <si>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</si>
  <si>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</si>
  <si>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</si>
  <si>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</si>
  <si>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</si>
  <si>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</si>
  <si>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</si>
  <si>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</si>
  <si>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</si>
  <si>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</si>
  <si>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</si>
  <si>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</si>
  <si>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</si>
  <si>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</si>
  <si>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</si>
  <si>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</si>
  <si>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</si>
  <si>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</si>
  <si>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</si>
  <si>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</si>
  <si>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</si>
  <si>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</si>
  <si>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</si>
  <si>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</si>
  <si>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</si>
  <si>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</si>
  <si>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</si>
  <si>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</si>
  <si>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</si>
  <si>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</si>
  <si>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</si>
  <si>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</si>
  <si>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</si>
  <si>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</si>
  <si>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</si>
  <si>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</si>
  <si>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</si>
  <si>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</si>
  <si>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</si>
  <si>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</si>
  <si>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</si>
  <si>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</si>
  <si>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</si>
  <si>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</si>
  <si>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</si>
  <si>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</si>
  <si>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</si>
  <si>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</si>
  <si>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</si>
  <si>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</si>
  <si>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</si>
  <si>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</si>
  <si>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</si>
  <si>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</si>
  <si>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</si>
  <si>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</si>
  <si>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</si>
  <si>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</si>
  <si>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</si>
  <si>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</si>
  <si>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</si>
  <si>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</si>
  <si>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</si>
  <si>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</si>
  <si>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</si>
  <si>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</si>
  <si>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</si>
  <si>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</si>
  <si>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</si>
  <si>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</si>
  <si>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</si>
  <si>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</si>
  <si>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</si>
  <si>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</si>
  <si>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</si>
  <si>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</si>
  <si>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</si>
  <si>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</si>
  <si>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</si>
  <si>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</si>
  <si>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</si>
  <si>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</si>
  <si>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</si>
  <si>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</si>
  <si>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</si>
  <si>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</si>
  <si>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</si>
  <si>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</si>
  <si>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</si>
  <si>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</si>
  <si>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</si>
  <si>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</si>
  <si>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</si>
  <si>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</si>
  <si>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</si>
  <si>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</si>
  <si>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</si>
  <si>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</si>
  <si>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</si>
  <si>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</si>
  <si>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</si>
  <si>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</si>
  <si>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</si>
  <si>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</si>
  <si>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</si>
  <si>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</si>
  <si>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</si>
  <si>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</si>
  <si>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</si>
  <si>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</si>
  <si>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</si>
  <si>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</si>
  <si>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</si>
  <si>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</si>
  <si>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</si>
  <si>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</si>
  <si>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</si>
  <si>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</si>
  <si>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</si>
  <si>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</si>
  <si>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</si>
  <si>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</si>
  <si>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</si>
  <si>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</si>
  <si>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</si>
  <si>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</si>
  <si>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</si>
  <si>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</si>
  <si>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</si>
  <si>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</si>
  <si>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</si>
  <si>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</si>
  <si>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</si>
  <si>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</si>
  <si>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</si>
  <si>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</si>
  <si>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</si>
  <si>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</si>
  <si>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</si>
  <si>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</si>
  <si>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</si>
  <si>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</si>
  <si>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</si>
  <si>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</si>
  <si>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</si>
  <si>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</si>
  <si>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</si>
  <si>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</si>
  <si>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</si>
  <si>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</si>
  <si>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</si>
  <si>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</si>
  <si>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</si>
  <si>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</si>
  <si>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</si>
  <si>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</si>
  <si>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</si>
  <si>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</si>
  <si>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</si>
  <si>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</si>
  <si>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</si>
  <si>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</si>
  <si>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</si>
  <si>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</si>
  <si>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</si>
  <si>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</si>
  <si>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</si>
  <si>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</si>
  <si>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</si>
  <si>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</si>
  <si>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</si>
  <si>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</si>
  <si>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</si>
  <si>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</si>
  <si>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</si>
  <si>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</si>
  <si>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</si>
  <si>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</si>
  <si>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</si>
  <si>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</si>
  <si>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</si>
  <si>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</si>
  <si>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</si>
  <si>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</si>
  <si>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</si>
  <si>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</si>
  <si>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</si>
  <si>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</si>
  <si>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</si>
  <si>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</si>
  <si>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</si>
  <si>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</si>
  <si>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</si>
  <si>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</si>
  <si>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</si>
  <si>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</si>
  <si>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</si>
  <si>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</si>
  <si>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</si>
  <si>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</si>
  <si>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</si>
  <si>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</si>
  <si>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</si>
  <si>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</si>
  <si>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</si>
  <si>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</si>
  <si>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</si>
  <si>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</si>
  <si>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</si>
  <si>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</si>
  <si>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</si>
  <si>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</si>
  <si>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</si>
  <si>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</si>
  <si>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</si>
  <si>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</si>
  <si>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</si>
  <si>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</si>
  <si>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</si>
  <si>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</si>
  <si>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</si>
  <si>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</si>
  <si>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</si>
  <si>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</si>
  <si>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</si>
  <si>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</si>
  <si>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</si>
  <si>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</si>
  <si>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</si>
  <si>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</si>
  <si>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</si>
  <si>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</si>
  <si>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</si>
  <si>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</si>
  <si>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</si>
  <si>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</si>
  <si>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</si>
  <si>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</si>
  <si>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</si>
  <si>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</si>
  <si>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</si>
  <si>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</si>
  <si>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</si>
  <si>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</si>
  <si>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</si>
  <si>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</si>
  <si>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</si>
  <si>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</si>
  <si>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</si>
  <si>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</si>
  <si>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</si>
  <si>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</si>
  <si>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</si>
  <si>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</si>
  <si>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</si>
  <si>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</si>
  <si>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</si>
  <si>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</si>
  <si>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</si>
  <si>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</si>
  <si>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</si>
  <si>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</si>
  <si>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</si>
  <si>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</si>
  <si>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</si>
  <si>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</si>
  <si>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</si>
  <si>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</si>
  <si>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</si>
  <si>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</si>
  <si>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</si>
  <si>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</si>
  <si>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</si>
  <si>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</si>
  <si>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</si>
  <si>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</si>
  <si>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</si>
  <si>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</si>
  <si>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</si>
  <si>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</si>
  <si>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</si>
  <si>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</si>
  <si>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</si>
  <si>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</si>
  <si>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</si>
  <si>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</si>
  <si>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</si>
  <si>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</si>
  <si>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</si>
  <si>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</si>
  <si>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</si>
  <si>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</si>
  <si>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</si>
  <si>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</si>
  <si>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</si>
  <si>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</si>
  <si>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</si>
  <si>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</si>
  <si>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</si>
  <si>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</si>
  <si>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</si>
  <si>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</si>
  <si>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</si>
  <si>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</si>
  <si>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</si>
  <si>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</si>
  <si>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</si>
  <si>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</si>
  <si>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</si>
  <si>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</si>
  <si>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</si>
  <si>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</si>
  <si>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</si>
  <si>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</si>
  <si>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</si>
  <si>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</si>
  <si>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</si>
  <si>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</si>
  <si>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</si>
  <si>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</si>
  <si>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</si>
  <si>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</si>
  <si>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</si>
  <si>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</si>
  <si>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</si>
  <si>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</si>
  <si>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</si>
  <si>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</si>
  <si>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</si>
  <si>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</si>
  <si>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</si>
  <si>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</si>
  <si>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</si>
  <si>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</si>
  <si>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</si>
  <si>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</si>
  <si>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</si>
  <si>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</si>
  <si>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</si>
  <si>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</si>
  <si>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</si>
  <si>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</si>
  <si>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</si>
  <si>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</si>
  <si>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</si>
  <si>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</si>
  <si>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</si>
  <si>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</si>
  <si>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</si>
  <si>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</si>
  <si>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</si>
  <si>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</si>
  <si>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</si>
  <si>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</si>
  <si>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</si>
  <si>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</si>
  <si>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</si>
  <si>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</si>
  <si>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</si>
  <si>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</si>
  <si>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</si>
  <si>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</si>
  <si>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</si>
  <si>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</si>
  <si>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</si>
  <si>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</si>
  <si>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</si>
  <si>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</si>
  <si>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</si>
  <si>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</si>
  <si>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</si>
  <si>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</si>
  <si>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</si>
  <si>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</si>
  <si>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</si>
  <si>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</si>
  <si>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</si>
  <si>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</si>
  <si>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</si>
  <si>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</si>
  <si>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</si>
  <si>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</si>
  <si>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</si>
  <si>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</si>
  <si>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</si>
  <si>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</si>
  <si>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</si>
  <si>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</si>
  <si>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</si>
  <si>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</si>
  <si>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</si>
  <si>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</si>
  <si>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</si>
  <si>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</si>
  <si>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</si>
  <si>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</si>
  <si>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</si>
  <si>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</si>
  <si>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</si>
  <si>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</si>
  <si>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</si>
  <si>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</si>
  <si>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</si>
  <si>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</si>
  <si>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</si>
  <si>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</si>
  <si>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</si>
  <si>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</si>
  <si>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</si>
  <si>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</si>
  <si>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</si>
  <si>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</si>
  <si>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</si>
  <si>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</si>
  <si>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</si>
  <si>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</si>
  <si>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</si>
  <si>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</si>
  <si>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</si>
  <si>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</si>
  <si>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</si>
  <si>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</si>
  <si>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</si>
  <si>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</si>
  <si>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</si>
  <si>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</si>
  <si>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</si>
  <si>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</si>
  <si>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</si>
  <si>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</si>
  <si>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</si>
  <si>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</si>
  <si>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</si>
  <si>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</si>
  <si>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</si>
  <si>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</si>
  <si>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</si>
  <si>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</si>
  <si>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</si>
  <si>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</si>
  <si>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</si>
  <si>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</si>
  <si>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</si>
  <si>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</si>
  <si>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</si>
  <si>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</si>
  <si>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</si>
  <si>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</si>
  <si>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</si>
  <si>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</si>
  <si>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</si>
  <si>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</si>
  <si>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</si>
  <si>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</si>
  <si>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</si>
  <si>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</si>
  <si>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</si>
  <si>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</si>
  <si>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</si>
  <si>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</si>
  <si>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</si>
  <si>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</si>
  <si>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</si>
  <si>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</si>
  <si>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</si>
  <si>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</si>
  <si>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</si>
  <si>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</si>
  <si>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</si>
  <si>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</si>
  <si>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</si>
  <si>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</si>
  <si>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</si>
  <si>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</si>
  <si>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</si>
  <si>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</si>
  <si>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</si>
  <si>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</si>
  <si>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</si>
  <si>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</si>
  <si>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</si>
  <si>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</si>
  <si>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</si>
  <si>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</si>
  <si>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</si>
  <si>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</si>
  <si>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</si>
  <si>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</si>
  <si>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</si>
  <si>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</si>
  <si>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</si>
  <si>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</si>
  <si>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</si>
  <si>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</si>
  <si>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</si>
  <si>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</si>
  <si>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</si>
  <si>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</si>
  <si>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</si>
  <si>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</si>
  <si>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</si>
  <si>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</si>
  <si>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</si>
  <si>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</si>
  <si>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</si>
  <si>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</si>
  <si>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</si>
  <si>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</si>
  <si>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</si>
  <si>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</si>
  <si>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</si>
  <si>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</si>
  <si>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</si>
  <si>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</si>
  <si>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</si>
  <si>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</si>
  <si>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</si>
  <si>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</si>
  <si>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</si>
  <si>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</si>
  <si>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</si>
  <si>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</si>
  <si>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</si>
  <si>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</si>
  <si>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</si>
  <si>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</si>
  <si>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</si>
  <si>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</si>
  <si>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</si>
  <si>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</si>
  <si>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</si>
  <si>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</si>
  <si>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</si>
  <si>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</si>
  <si>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</si>
  <si>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</si>
  <si>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</si>
  <si>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</si>
  <si>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</si>
  <si>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</si>
  <si>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</si>
  <si>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</si>
  <si>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</si>
  <si>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</si>
  <si>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</si>
  <si>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</si>
  <si>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</si>
  <si>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</si>
  <si>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</si>
  <si>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</si>
  <si>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</si>
  <si>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</si>
  <si>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</si>
  <si>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</si>
  <si>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</si>
  <si>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</si>
  <si>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</si>
  <si>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</si>
  <si>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</si>
  <si>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</si>
  <si>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</si>
  <si>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</si>
  <si>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</si>
  <si>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</si>
  <si>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</si>
  <si>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</si>
  <si>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</si>
  <si>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</si>
  <si>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</si>
  <si>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</si>
  <si>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</si>
  <si>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</si>
  <si>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</si>
  <si>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</si>
  <si>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</si>
  <si>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</si>
  <si>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</si>
  <si>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</si>
  <si>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</si>
  <si>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</si>
  <si>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</si>
  <si>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</si>
  <si>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</si>
  <si>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</si>
  <si>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</si>
  <si>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</si>
  <si>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</si>
  <si>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</si>
  <si>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</si>
  <si>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</si>
  <si>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</si>
  <si>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</si>
  <si>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</si>
  <si>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</si>
  <si>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</si>
  <si>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</si>
  <si>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</si>
  <si>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</si>
  <si>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</si>
  <si>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</si>
  <si>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</si>
  <si>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</si>
  <si>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</si>
  <si>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</si>
  <si>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</si>
  <si>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</si>
  <si>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</si>
  <si>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</si>
  <si>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</si>
  <si>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</si>
  <si>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</si>
  <si>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</si>
  <si>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</si>
  <si>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</si>
  <si>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</si>
  <si>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</si>
  <si>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</si>
  <si>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</si>
  <si>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</si>
  <si>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</si>
  <si>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</si>
  <si>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</si>
  <si>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</si>
  <si>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</si>
  <si>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</si>
  <si>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</si>
  <si>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</si>
  <si>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</si>
  <si>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</si>
  <si>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</si>
  <si>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</si>
  <si>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</si>
  <si>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</si>
  <si>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</si>
  <si>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</si>
  <si>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</si>
  <si>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</si>
  <si>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</si>
  <si>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</si>
  <si>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</si>
  <si>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</si>
  <si>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</si>
  <si>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</si>
  <si>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</si>
  <si>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</si>
  <si>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</si>
  <si>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</si>
  <si>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</si>
  <si>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</si>
  <si>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</si>
  <si>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</si>
  <si>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</si>
  <si>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</si>
  <si>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</si>
  <si>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</si>
  <si>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</si>
  <si>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</si>
  <si>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</si>
  <si>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</si>
  <si>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</si>
  <si>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</si>
  <si>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</si>
  <si>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</si>
  <si>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</si>
  <si>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</si>
  <si>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</si>
  <si>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</si>
  <si>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</si>
  <si>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</si>
  <si>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</si>
  <si>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</si>
  <si>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</si>
  <si>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</si>
  <si>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</si>
  <si>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</si>
  <si>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</si>
  <si>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</si>
  <si>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</si>
  <si>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</si>
  <si>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</si>
  <si>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</si>
  <si>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</si>
  <si>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</si>
  <si>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</si>
  <si>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</si>
  <si>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</si>
  <si>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</si>
  <si>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</si>
  <si>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</si>
  <si>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</si>
  <si>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</si>
  <si>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</si>
  <si>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</si>
  <si>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</si>
  <si>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</si>
  <si>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</si>
  <si>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</si>
  <si>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</si>
  <si>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</si>
  <si>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</si>
  <si>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</si>
  <si>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</si>
  <si>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</si>
  <si>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</si>
  <si>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</si>
  <si>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</si>
  <si>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</si>
  <si>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</si>
  <si>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</si>
  <si>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</si>
  <si>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</si>
  <si>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</si>
  <si>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</si>
  <si>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</si>
  <si>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</si>
  <si>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</si>
  <si>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</si>
  <si>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</si>
  <si>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</si>
  <si>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</si>
  <si>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</si>
  <si>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</si>
  <si>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</si>
  <si>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</si>
  <si>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</si>
  <si>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</si>
  <si>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</si>
  <si>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</si>
  <si>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</si>
  <si>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</si>
  <si>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</si>
  <si>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</si>
  <si>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</si>
  <si>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</si>
  <si>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</si>
  <si>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</si>
  <si>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</si>
  <si>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</si>
  <si>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</si>
  <si>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</si>
  <si>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</si>
  <si>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</si>
  <si>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</si>
  <si>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</si>
  <si>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</si>
  <si>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</si>
  <si>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</si>
  <si>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</si>
  <si>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</si>
  <si>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</si>
  <si>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</si>
  <si>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</si>
  <si>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</si>
  <si>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</si>
  <si>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</si>
  <si>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</si>
  <si>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</si>
  <si>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</si>
  <si>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</si>
  <si>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</si>
  <si>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</si>
  <si>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</si>
  <si>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</si>
  <si>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</si>
  <si>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</si>
  <si>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</si>
  <si>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</si>
  <si>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</si>
  <si>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</si>
  <si>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</si>
  <si>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</si>
  <si>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</si>
  <si>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</si>
  <si>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</si>
  <si>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</si>
  <si>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</si>
  <si>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</si>
  <si>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</si>
  <si>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</si>
  <si>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</si>
  <si>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</si>
  <si>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</si>
  <si>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</si>
  <si>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</si>
  <si>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</si>
  <si>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</si>
  <si>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</si>
  <si>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</si>
  <si>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</si>
  <si>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</si>
  <si>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</si>
  <si>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</si>
  <si>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</si>
  <si>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</si>
  <si>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</si>
  <si>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</si>
  <si>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</si>
  <si>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</si>
  <si>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</si>
  <si>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</si>
  <si>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</si>
  <si>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</si>
  <si>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</si>
  <si>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</si>
  <si>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</si>
  <si>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</si>
  <si>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</si>
  <si>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</si>
  <si>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</si>
  <si>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</si>
  <si>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</si>
  <si>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</si>
  <si>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</si>
  <si>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</si>
  <si>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</si>
  <si>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</si>
  <si>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</si>
  <si>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</si>
  <si>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</si>
  <si>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</si>
  <si>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</si>
  <si>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</si>
  <si>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</si>
  <si>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</si>
  <si>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</si>
  <si>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</si>
  <si>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</si>
  <si>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</si>
  <si>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</si>
  <si>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</si>
  <si>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</si>
  <si>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</si>
  <si>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</si>
  <si>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</si>
  <si>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</si>
  <si>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</si>
  <si>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</si>
  <si>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</si>
  <si>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</si>
  <si>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</si>
  <si>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</si>
  <si>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</si>
  <si>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</si>
  <si>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</si>
  <si>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</si>
  <si>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</si>
  <si>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</si>
  <si>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</si>
  <si>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</si>
  <si>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</si>
  <si>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</si>
  <si>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</si>
  <si>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</si>
  <si>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</si>
  <si>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</si>
  <si>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</si>
  <si>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</si>
  <si>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</si>
  <si>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</si>
  <si>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</si>
  <si>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</si>
  <si>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</si>
  <si>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</si>
  <si>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</si>
  <si>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</si>
  <si>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</si>
  <si>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</si>
  <si>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</si>
  <si>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</si>
  <si>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</si>
  <si>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</si>
  <si>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</si>
  <si>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</si>
  <si>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</si>
  <si>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</si>
  <si>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</si>
  <si>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</si>
  <si>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</si>
  <si>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</si>
  <si>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</si>
  <si>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</si>
  <si>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</si>
  <si>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</si>
  <si>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</si>
  <si>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</si>
  <si>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</si>
  <si>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</si>
  <si>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</si>
  <si>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</si>
  <si>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</si>
  <si>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</si>
  <si>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</si>
  <si>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</si>
  <si>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</si>
  <si>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</si>
  <si>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</si>
  <si>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</si>
  <si>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</si>
  <si>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</si>
  <si>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</si>
  <si>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</si>
  <si>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</si>
  <si>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</si>
  <si>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</si>
  <si>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</si>
  <si>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</si>
  <si>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</si>
  <si>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</si>
  <si>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</si>
  <si>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</si>
  <si>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</si>
  <si>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</si>
  <si>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</si>
  <si>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</si>
  <si>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</si>
  <si>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</si>
  <si>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</si>
  <si>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</si>
  <si>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</si>
  <si>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</si>
  <si>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</si>
  <si>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</si>
  <si>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</si>
  <si>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</si>
  <si>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</si>
  <si>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</si>
  <si>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</si>
  <si>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</si>
  <si>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</si>
  <si>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</si>
  <si>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</si>
  <si>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</si>
  <si>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</si>
  <si>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</si>
  <si>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</si>
  <si>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</si>
  <si>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</si>
  <si>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</si>
  <si>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</si>
  <si>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</si>
  <si>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</si>
  <si>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</si>
  <si>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</si>
  <si>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</si>
  <si>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</si>
  <si>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</si>
  <si>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</si>
  <si>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</si>
  <si>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</si>
  <si>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</si>
  <si>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</si>
  <si>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</si>
  <si>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</si>
  <si>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</si>
  <si>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</si>
  <si>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</si>
  <si>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</si>
  <si>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</si>
  <si>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</si>
  <si>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</si>
  <si>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</si>
  <si>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</si>
  <si>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</si>
  <si>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</si>
  <si>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</si>
  <si>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</si>
  <si>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</si>
  <si>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</si>
  <si>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</si>
  <si>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</si>
  <si>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</si>
  <si>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</si>
  <si>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</si>
  <si>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</si>
  <si>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</si>
  <si>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</si>
  <si>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</si>
  <si>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</si>
  <si>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</si>
  <si>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</si>
  <si>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</si>
  <si>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</si>
  <si>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</si>
  <si>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</si>
  <si>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</si>
  <si>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</si>
  <si>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</si>
  <si>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</si>
  <si>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</si>
  <si>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</si>
  <si>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</si>
  <si>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</si>
  <si>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</si>
  <si>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</si>
  <si>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</si>
  <si>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</si>
  <si>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</si>
  <si>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</si>
  <si>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</si>
  <si>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</si>
  <si>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</si>
  <si>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</si>
  <si>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</si>
  <si>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</si>
  <si>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</si>
  <si>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</si>
  <si>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</si>
  <si>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</si>
  <si>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</si>
  <si>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</si>
  <si>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</si>
  <si>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</si>
  <si>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</si>
  <si>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</si>
  <si>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</si>
  <si>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</si>
  <si>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</si>
  <si>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</si>
  <si>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</si>
  <si>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</si>
  <si>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</si>
  <si>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</si>
  <si>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</si>
  <si>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</si>
  <si>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</si>
  <si>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</si>
  <si>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</si>
  <si>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</si>
  <si>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</si>
  <si>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</si>
  <si>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</si>
  <si>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</si>
  <si>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</si>
  <si>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</si>
  <si>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</si>
  <si>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</si>
  <si>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</si>
  <si>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</si>
  <si>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</si>
  <si>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</si>
  <si>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</si>
  <si>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</si>
  <si>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</si>
  <si>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</si>
  <si>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</si>
  <si>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</si>
  <si>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</si>
  <si>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</si>
  <si>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</si>
  <si>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</si>
  <si>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</si>
  <si>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</si>
  <si>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</si>
  <si>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</si>
  <si>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</si>
  <si>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</si>
  <si>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</si>
  <si>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</si>
  <si>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</si>
  <si>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</si>
  <si>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</si>
  <si>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</si>
  <si>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</si>
  <si>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</si>
  <si>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</si>
  <si>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</si>
  <si>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</si>
  <si>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</si>
  <si>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</si>
  <si>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</si>
  <si>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</si>
  <si>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</si>
  <si>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</si>
  <si>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</si>
  <si>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</si>
  <si>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</si>
  <si>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</si>
  <si>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</si>
  <si>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</si>
  <si>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</si>
  <si>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</si>
  <si>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</si>
  <si>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</si>
  <si>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</si>
  <si>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</si>
  <si>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</si>
  <si>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</si>
  <si>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</si>
  <si>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</si>
  <si>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</si>
  <si>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</si>
  <si>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</si>
  <si>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</si>
  <si>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</si>
  <si>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</si>
  <si>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</si>
  <si>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</si>
  <si>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</si>
  <si>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</si>
  <si>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</si>
  <si>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</si>
  <si>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</si>
  <si>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</si>
  <si>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</si>
  <si>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</si>
  <si>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</si>
  <si>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</si>
  <si>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</si>
  <si>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</si>
  <si>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</si>
  <si>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</si>
  <si>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</si>
  <si>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</si>
  <si>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</si>
  <si>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</si>
  <si>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</si>
  <si>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</si>
  <si>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</si>
  <si>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</si>
  <si>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</si>
  <si>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</si>
  <si>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</si>
  <si>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</si>
  <si>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</si>
  <si>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</si>
  <si>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</si>
  <si>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</si>
  <si>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</si>
  <si>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</si>
  <si>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</si>
  <si>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</si>
  <si>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</si>
  <si>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</si>
  <si>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</si>
  <si>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</si>
  <si>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</si>
  <si>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</si>
  <si>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</si>
  <si>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</si>
  <si>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</si>
  <si>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</si>
  <si>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</si>
  <si>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</si>
  <si>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</si>
  <si>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</si>
  <si>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</si>
  <si>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</si>
  <si>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</si>
  <si>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</si>
  <si>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</si>
  <si>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</si>
  <si>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</si>
  <si>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</si>
  <si>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</si>
  <si>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</si>
  <si>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</si>
  <si>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</si>
  <si>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</si>
  <si>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</si>
  <si>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</si>
  <si>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</si>
  <si>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</si>
  <si>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</si>
  <si>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</si>
  <si>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</si>
  <si>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</si>
  <si>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</si>
  <si>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</si>
  <si>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</si>
  <si>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</si>
  <si>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</si>
  <si>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</si>
  <si>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</si>
  <si>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</si>
  <si>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</si>
  <si>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</si>
  <si>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</si>
  <si>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</si>
  <si>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</si>
  <si>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</si>
  <si>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</si>
  <si>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</si>
  <si>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</si>
  <si>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</si>
  <si>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</si>
  <si>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</si>
  <si>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</si>
  <si>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</si>
  <si>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</si>
  <si>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</si>
  <si>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</si>
  <si>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</si>
  <si>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</si>
  <si>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</si>
  <si>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</si>
  <si>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</si>
  <si>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</si>
  <si>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</si>
  <si>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</si>
  <si>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</si>
  <si>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</si>
  <si>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</si>
  <si>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</si>
  <si>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</si>
  <si>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</si>
  <si>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</si>
  <si>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</si>
  <si>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</si>
  <si>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</si>
  <si>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</si>
  <si>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</si>
  <si>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</si>
  <si>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</si>
  <si>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</si>
  <si>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</si>
  <si>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</si>
  <si>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</si>
  <si>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</si>
  <si>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</si>
  <si>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</si>
  <si>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</si>
  <si>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</si>
  <si>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</si>
  <si>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</si>
  <si>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</si>
  <si>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</si>
  <si>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</si>
  <si>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</si>
  <si>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</si>
  <si>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</si>
  <si>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</si>
  <si>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</si>
  <si>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</si>
  <si>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</si>
  <si>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</si>
  <si>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</si>
  <si>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</si>
  <si>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</si>
  <si>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</si>
  <si>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</si>
  <si>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</si>
  <si>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</si>
  <si>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</si>
  <si>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</si>
  <si>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</si>
  <si>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</si>
  <si>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</si>
  <si>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</si>
  <si>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</si>
  <si>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</si>
  <si>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</si>
  <si>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</si>
  <si>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</si>
  <si>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</si>
  <si>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</si>
  <si>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</si>
  <si>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</si>
  <si>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</si>
  <si>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</si>
  <si>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</si>
  <si>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</si>
  <si>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</si>
  <si>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</si>
  <si>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</si>
  <si>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</si>
  <si>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</si>
  <si>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</si>
  <si>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</si>
  <si>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</si>
  <si>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</si>
  <si>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</si>
  <si>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</si>
  <si>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</si>
  <si>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</si>
  <si>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</si>
  <si>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</si>
  <si>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</si>
  <si>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</si>
  <si>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</si>
  <si>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</si>
  <si>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</si>
  <si>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</si>
  <si>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</si>
  <si>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</si>
  <si>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</si>
  <si>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</si>
  <si>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</si>
  <si>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</si>
  <si>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</si>
  <si>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</si>
  <si>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</si>
  <si>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</si>
  <si>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</si>
  <si>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</si>
  <si>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</si>
  <si>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</si>
  <si>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</si>
  <si>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</si>
  <si>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</si>
  <si>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</si>
  <si>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</si>
  <si>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</si>
  <si>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</si>
  <si>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</si>
  <si>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</si>
  <si>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</si>
  <si>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</si>
  <si>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</si>
  <si>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</si>
  <si>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</si>
  <si>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</si>
  <si>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</si>
  <si>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</si>
  <si>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</si>
  <si>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</si>
  <si>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</si>
  <si>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</si>
  <si>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</si>
  <si>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</si>
  <si>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</si>
  <si>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</si>
  <si>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</si>
  <si>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</si>
  <si>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</si>
  <si>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</si>
  <si>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</si>
  <si>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</si>
  <si>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</si>
  <si>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</si>
  <si>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</si>
  <si>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</si>
  <si>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</si>
  <si>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</si>
  <si>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</si>
  <si>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</si>
  <si>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</si>
  <si>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</si>
  <si>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</si>
  <si>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</si>
  <si>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</si>
  <si>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</si>
  <si>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</si>
  <si>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</si>
  <si>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</si>
  <si>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</si>
  <si>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</si>
  <si>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</si>
  <si>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</si>
  <si>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</si>
  <si>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</si>
  <si>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</si>
  <si>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</si>
  <si>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</si>
  <si>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</si>
  <si>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</si>
  <si>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</si>
  <si>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</si>
  <si>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</si>
  <si>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</si>
  <si>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</si>
  <si>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</si>
  <si>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</si>
  <si>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</si>
  <si>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</si>
  <si>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</si>
  <si>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</si>
  <si>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</si>
  <si>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</si>
  <si>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</si>
  <si>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</si>
  <si>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</si>
  <si>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</si>
  <si>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</si>
  <si>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</si>
  <si>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</si>
  <si>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</si>
  <si>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</si>
  <si>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</si>
  <si>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</si>
  <si>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</si>
  <si>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</si>
  <si>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</si>
  <si>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</si>
  <si>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</si>
  <si>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</si>
  <si>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</si>
  <si>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</si>
  <si>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</si>
  <si>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</si>
  <si>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</si>
  <si>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</si>
  <si>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</si>
  <si>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</si>
  <si>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</si>
  <si>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</si>
  <si>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</si>
  <si>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</si>
  <si>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</si>
  <si>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</si>
  <si>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</si>
  <si>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</si>
  <si>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</si>
  <si>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</si>
  <si>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</si>
  <si>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</si>
  <si>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</si>
  <si>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</si>
  <si>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</si>
  <si>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</si>
  <si>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</si>
  <si>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</si>
  <si>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</si>
  <si>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</si>
  <si>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</si>
  <si>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</si>
  <si>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</si>
  <si>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</si>
  <si>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</si>
  <si>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</si>
  <si>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</si>
  <si>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</si>
  <si>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</si>
  <si>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</si>
  <si>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</si>
  <si>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</si>
  <si>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</si>
  <si>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</si>
  <si>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</si>
  <si>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</si>
  <si>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</si>
  <si>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</si>
  <si>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</si>
  <si>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</si>
  <si>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</si>
  <si>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</si>
  <si>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</si>
  <si>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</si>
  <si>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</si>
  <si>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</si>
  <si>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</si>
  <si>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</si>
  <si>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</si>
  <si>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</si>
  <si>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</si>
  <si>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</si>
  <si>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</si>
  <si>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</si>
  <si>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</si>
  <si>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</si>
  <si>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</si>
  <si>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</si>
  <si>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</si>
  <si>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</si>
  <si>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</si>
  <si>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</si>
  <si>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</si>
  <si>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</si>
  <si>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</si>
  <si>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</si>
  <si>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</si>
  <si>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</si>
  <si>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</si>
  <si>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</si>
  <si>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</si>
  <si>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</si>
  <si>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</si>
  <si>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</si>
  <si>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</si>
  <si>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</si>
  <si>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</si>
  <si>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</si>
  <si>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</si>
  <si>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</si>
  <si>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</si>
  <si>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</si>
  <si>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</si>
  <si>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</si>
  <si>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</si>
  <si>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</si>
  <si>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</si>
  <si>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</si>
  <si>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</si>
  <si>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</si>
  <si>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</si>
  <si>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</si>
  <si>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</si>
  <si>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</si>
  <si>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</si>
  <si>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</si>
  <si>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</si>
  <si>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</si>
  <si>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</si>
  <si>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</si>
  <si>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</si>
  <si>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</si>
  <si>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</si>
  <si>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</si>
  <si>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</si>
  <si>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</si>
  <si>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</si>
  <si>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</si>
  <si>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</si>
  <si>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</si>
  <si>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</si>
  <si>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</si>
  <si>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</si>
  <si>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</si>
  <si>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</si>
  <si>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</si>
  <si>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</si>
  <si>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</si>
  <si>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</si>
  <si>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</si>
  <si>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</si>
  <si>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</si>
  <si>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</si>
  <si>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</si>
  <si>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</si>
  <si>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</si>
  <si>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</si>
  <si>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</si>
  <si>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</si>
  <si>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</si>
  <si>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</si>
  <si>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</si>
  <si>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</si>
  <si>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</si>
  <si>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</si>
  <si>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</si>
  <si>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</si>
  <si>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</si>
  <si>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</si>
  <si>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</si>
  <si>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</si>
  <si>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</si>
  <si>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</si>
  <si>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</si>
  <si>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</si>
  <si>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</si>
  <si>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</si>
  <si>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</si>
  <si>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</si>
  <si>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</si>
  <si>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</si>
  <si>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</si>
  <si>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</si>
  <si>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</si>
  <si>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</si>
  <si>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</si>
  <si>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</si>
  <si>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</si>
  <si>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</si>
  <si>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</si>
  <si>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</si>
  <si>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</si>
  <si>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</si>
  <si>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</si>
  <si>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</si>
  <si>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</si>
  <si>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</si>
  <si>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</si>
  <si>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</si>
  <si>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</si>
  <si>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</si>
  <si>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</si>
  <si>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</si>
  <si>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</si>
  <si>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</si>
  <si>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</si>
  <si>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</si>
  <si>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</si>
  <si>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</si>
  <si>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</si>
  <si>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</si>
  <si>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</si>
  <si>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</si>
  <si>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</si>
  <si>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</si>
  <si>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</si>
  <si>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</si>
  <si>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</si>
  <si>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</si>
  <si>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</si>
  <si>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</si>
  <si>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</si>
  <si>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</si>
  <si>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</si>
  <si>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</si>
  <si>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</si>
  <si>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</si>
  <si>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</si>
  <si>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</si>
  <si>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</si>
  <si>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</si>
  <si>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</si>
  <si>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</si>
  <si>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</si>
  <si>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</si>
  <si>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</si>
  <si>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</si>
  <si>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</si>
  <si>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</si>
  <si>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</si>
  <si>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</si>
  <si>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</si>
  <si>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</si>
  <si>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</si>
  <si>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</si>
  <si>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</si>
  <si>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</si>
  <si>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</si>
  <si>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</si>
  <si>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</si>
  <si>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</si>
  <si>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</si>
  <si>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</si>
  <si>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</si>
  <si>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</si>
  <si>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</si>
  <si>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</si>
  <si>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</si>
  <si>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</si>
  <si>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</si>
  <si>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</si>
  <si>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</si>
  <si>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</si>
  <si>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</si>
  <si>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</si>
  <si>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</si>
  <si>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</si>
  <si>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</si>
  <si>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</si>
  <si>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</si>
  <si>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</si>
  <si>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</si>
  <si>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</si>
  <si>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</si>
  <si>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</si>
  <si>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</si>
  <si>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</si>
  <si>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</si>
  <si>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</si>
  <si>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</si>
  <si>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</si>
  <si>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</si>
  <si>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</si>
  <si>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</si>
  <si>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</si>
  <si>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</si>
  <si>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</si>
  <si>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</si>
  <si>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</si>
  <si>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</si>
  <si>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</si>
  <si>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</si>
  <si>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</si>
  <si>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</si>
  <si>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</si>
  <si>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</si>
  <si>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</si>
  <si>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</si>
  <si>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</si>
  <si>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</si>
  <si>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</si>
  <si>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</si>
  <si>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</si>
  <si>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</si>
  <si>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</si>
  <si>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</si>
  <si>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</si>
  <si>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</si>
  <si>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</si>
  <si>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</si>
  <si>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</si>
  <si>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</si>
  <si>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</si>
  <si>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</si>
  <si>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</si>
  <si>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</si>
  <si>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</si>
  <si>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</si>
  <si>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</si>
  <si>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</si>
  <si>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</si>
  <si>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</si>
  <si>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</si>
  <si>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</si>
  <si>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</si>
  <si>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</si>
  <si>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</si>
  <si>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</si>
  <si>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</si>
  <si>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</si>
  <si>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</si>
  <si>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</si>
  <si>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</si>
  <si>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</si>
  <si>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</si>
  <si>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</si>
  <si>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</si>
  <si>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</si>
  <si>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</si>
  <si>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</si>
  <si>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</si>
  <si>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</si>
  <si>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</si>
  <si>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</si>
  <si>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</si>
  <si>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</si>
  <si>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</si>
  <si>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</si>
  <si>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</si>
  <si>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</si>
  <si>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</si>
  <si>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</si>
  <si>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</si>
  <si>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</si>
  <si>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</si>
  <si>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</si>
  <si>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</si>
  <si>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</si>
  <si>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</si>
  <si>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</si>
  <si>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</si>
  <si>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</si>
  <si>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</si>
  <si>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</si>
  <si>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</si>
  <si>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</si>
  <si>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</si>
  <si>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</si>
  <si>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</si>
  <si>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</si>
  <si>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</si>
  <si>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</si>
  <si>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</si>
  <si>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</si>
  <si>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</si>
  <si>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</si>
  <si>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</si>
  <si>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</si>
  <si>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</si>
  <si>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</si>
  <si>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</si>
  <si>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</si>
  <si>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</si>
  <si>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</si>
  <si>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</si>
  <si>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</si>
  <si>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</si>
  <si>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</si>
  <si>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</si>
  <si>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</si>
  <si>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</si>
  <si>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</si>
  <si>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</si>
  <si>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</si>
  <si>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</si>
  <si>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</si>
  <si>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</si>
  <si>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</si>
  <si>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</si>
  <si>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</si>
  <si>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</si>
  <si>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</si>
  <si>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</si>
  <si>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</si>
  <si>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</si>
  <si>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</si>
  <si>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</si>
  <si>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</si>
  <si>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</si>
  <si>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</si>
  <si>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</si>
  <si>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</si>
  <si>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</si>
  <si>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</si>
  <si>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</si>
  <si>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</si>
  <si>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</si>
  <si>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</si>
  <si>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</si>
  <si>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</si>
  <si>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</si>
  <si>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</si>
  <si>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</si>
  <si>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</si>
  <si>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</si>
  <si>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</si>
  <si>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</si>
  <si>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</si>
  <si>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</si>
  <si>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</si>
  <si>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</si>
  <si>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</si>
  <si>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</si>
  <si>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</si>
  <si>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</si>
  <si>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</si>
  <si>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</si>
  <si>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</si>
  <si>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</si>
  <si>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</si>
  <si>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</si>
  <si>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</si>
  <si>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</si>
  <si>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</si>
  <si>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</si>
  <si>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</si>
  <si>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</si>
  <si>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</si>
  <si>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</si>
  <si>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</si>
  <si>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</si>
  <si>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</si>
  <si>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</si>
  <si>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</si>
  <si>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</si>
  <si>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</si>
  <si>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</si>
  <si>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</si>
  <si>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</si>
  <si>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</si>
  <si>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</si>
  <si>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</si>
  <si>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</si>
  <si>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</si>
  <si>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</si>
  <si>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</si>
  <si>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</si>
  <si>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</si>
  <si>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</si>
  <si>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</si>
  <si>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</si>
  <si>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</si>
  <si>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</si>
  <si>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</si>
  <si>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</si>
  <si>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</si>
  <si>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</si>
  <si>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</si>
  <si>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</si>
  <si>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</si>
  <si>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</si>
  <si>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</si>
  <si>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</si>
  <si>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</si>
  <si>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</si>
  <si>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</si>
  <si>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</si>
  <si>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</si>
  <si>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</si>
  <si>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</si>
  <si>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</si>
  <si>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</si>
  <si>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</si>
  <si>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</si>
  <si>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</si>
  <si>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</si>
  <si>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</si>
  <si>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</si>
  <si>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</si>
  <si>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</si>
  <si>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</si>
  <si>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</si>
  <si>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</si>
  <si>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</si>
  <si>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</si>
  <si>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</si>
  <si>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</si>
  <si>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</si>
  <si>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</si>
  <si>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</si>
  <si>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</si>
  <si>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</si>
  <si>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</si>
  <si>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</si>
  <si>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</si>
  <si>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</si>
  <si>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</si>
  <si>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</si>
  <si>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</si>
  <si>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</si>
  <si>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</si>
  <si>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</si>
  <si>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</si>
  <si>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</si>
  <si>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</si>
  <si>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</si>
  <si>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</si>
  <si>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</si>
  <si>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</si>
  <si>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</si>
  <si>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</si>
  <si>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</si>
  <si>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</si>
  <si>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</si>
  <si>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</si>
  <si>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</si>
  <si>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</si>
  <si>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</si>
  <si>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</si>
  <si>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</si>
  <si>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</si>
  <si>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</si>
  <si>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</si>
  <si>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</si>
  <si>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</si>
  <si>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</si>
  <si>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</si>
  <si>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</si>
  <si>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</si>
  <si>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</si>
  <si>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</si>
  <si>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</si>
  <si>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</si>
  <si>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</si>
  <si>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</si>
  <si>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</si>
  <si>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</si>
  <si>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</si>
  <si>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</si>
  <si>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</si>
  <si>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</si>
  <si>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</si>
  <si>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</si>
  <si>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</si>
  <si>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</si>
  <si>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</si>
  <si>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</si>
  <si>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</si>
  <si>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</si>
  <si>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</si>
  <si>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</si>
  <si>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</si>
  <si>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</si>
  <si>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</si>
  <si>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</si>
  <si>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</si>
  <si>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</si>
  <si>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</si>
  <si>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</si>
  <si>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</si>
  <si>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</si>
  <si>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</si>
  <si>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</si>
  <si>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</si>
  <si>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</si>
  <si>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</si>
  <si>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</si>
  <si>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</si>
  <si>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</si>
  <si>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</si>
  <si>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</si>
  <si>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</si>
  <si>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</si>
  <si>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</si>
  <si>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</si>
  <si>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</si>
  <si>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</si>
  <si>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</si>
  <si>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</si>
  <si>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</si>
  <si>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</si>
  <si>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</si>
  <si>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</si>
  <si>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</si>
  <si>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</si>
  <si>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</si>
  <si>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</si>
  <si>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</si>
  <si>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</si>
  <si>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</si>
  <si>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</si>
  <si>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</si>
  <si>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</si>
  <si>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</si>
  <si>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</si>
  <si>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</si>
  <si>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</si>
  <si>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</si>
  <si>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</si>
  <si>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</si>
  <si>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</si>
  <si>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</si>
  <si>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</si>
  <si>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</si>
  <si>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</si>
  <si>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</si>
  <si>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</si>
  <si>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</si>
  <si>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</si>
  <si>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</si>
  <si>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</si>
  <si>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</si>
  <si>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</si>
  <si>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</si>
  <si>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</si>
  <si>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</si>
  <si>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</si>
  <si>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</si>
  <si>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</si>
  <si>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</si>
  <si>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</si>
  <si>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</si>
  <si>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</si>
  <si>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</si>
  <si>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</si>
  <si>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</si>
  <si>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</si>
  <si>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</si>
  <si>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</si>
  <si>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</si>
  <si>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</si>
  <si>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</si>
  <si>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</si>
  <si>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</si>
  <si>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</si>
  <si>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</si>
  <si>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</si>
  <si>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</si>
  <si>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</si>
  <si>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</si>
  <si>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</si>
  <si>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</si>
  <si>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</si>
  <si>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</si>
  <si>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</si>
  <si>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</si>
  <si>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</si>
  <si>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</si>
  <si>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</si>
  <si>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</si>
  <si>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</si>
  <si>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</si>
  <si>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</si>
  <si>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</si>
  <si>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</si>
  <si>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</si>
  <si>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</si>
  <si>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</si>
  <si>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</si>
  <si>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</si>
  <si>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</si>
  <si>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</si>
  <si>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</si>
  <si>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</si>
  <si>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</si>
  <si>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</si>
  <si>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</si>
  <si>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</si>
  <si>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</si>
  <si>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</si>
  <si>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</si>
  <si>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</si>
  <si>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</si>
  <si>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</si>
  <si>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</si>
  <si>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</si>
  <si>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</si>
  <si>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</si>
  <si>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</si>
  <si>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</si>
  <si>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</si>
  <si>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</si>
  <si>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</si>
  <si>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</si>
  <si>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</si>
  <si>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</si>
  <si>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</si>
  <si>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</si>
  <si>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</si>
  <si>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</si>
  <si>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</si>
  <si>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</si>
  <si>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</si>
  <si>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</si>
  <si>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</si>
  <si>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</si>
  <si>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</si>
  <si>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</si>
  <si>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</si>
  <si>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</si>
  <si>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</si>
  <si>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</si>
  <si>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</si>
  <si>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</si>
  <si>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</si>
  <si>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</si>
  <si>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</si>
  <si>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</si>
  <si>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</si>
  <si>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</si>
  <si>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</si>
  <si>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</si>
  <si>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</si>
  <si>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</si>
  <si>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</si>
  <si>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</si>
  <si>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</si>
  <si>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</si>
  <si>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</si>
  <si>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</si>
  <si>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</si>
  <si>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</si>
  <si>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</si>
  <si>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</si>
  <si>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</si>
  <si>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</si>
  <si>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</si>
  <si>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</si>
  <si>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</si>
  <si>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</si>
  <si>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</si>
  <si>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</si>
  <si>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</si>
  <si>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</si>
  <si>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</si>
  <si>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</si>
  <si>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</si>
  <si>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</si>
  <si>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</si>
  <si>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</si>
  <si>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</si>
  <si>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</si>
  <si>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</si>
  <si>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</si>
  <si>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</si>
  <si>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</si>
  <si>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</si>
  <si>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</si>
  <si>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</si>
  <si>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</si>
  <si>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</si>
  <si>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</si>
  <si>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</si>
  <si>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</si>
  <si>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</si>
  <si>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</si>
  <si>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</si>
  <si>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</si>
  <si>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</si>
  <si>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</si>
  <si>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</si>
  <si>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</si>
  <si>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</si>
  <si>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</si>
  <si>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</si>
  <si>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</si>
  <si>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</si>
  <si>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</si>
  <si>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</si>
  <si>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</si>
  <si>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</si>
  <si>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</si>
  <si>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</si>
  <si>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</si>
  <si>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</si>
  <si>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</si>
  <si>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</si>
  <si>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</si>
  <si>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</si>
  <si>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</si>
  <si>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</si>
  <si>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</si>
  <si>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</si>
  <si>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</si>
  <si>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</si>
  <si>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</si>
  <si>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</si>
  <si>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</si>
  <si>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</si>
  <si>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</si>
  <si>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</si>
  <si>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</si>
  <si>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</si>
  <si>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</si>
  <si>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</si>
  <si>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</si>
  <si>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</si>
  <si>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</si>
  <si>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</si>
  <si>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</si>
  <si>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</si>
  <si>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</si>
  <si>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</si>
  <si>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</si>
  <si>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</si>
  <si>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</si>
  <si>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</si>
  <si>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</si>
  <si>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</si>
  <si>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</si>
  <si>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</si>
  <si>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</si>
  <si>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</si>
  <si>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</si>
  <si>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</si>
  <si>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</si>
  <si>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</si>
  <si>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</si>
  <si>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</si>
  <si>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</si>
  <si>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</si>
  <si>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</si>
  <si>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</si>
  <si>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</si>
  <si>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</si>
  <si>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</si>
  <si>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</si>
  <si>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</si>
  <si>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</si>
  <si>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</si>
  <si>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</si>
  <si>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</si>
  <si>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</si>
  <si>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</si>
  <si>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</si>
  <si>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</si>
  <si>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</si>
  <si>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</si>
  <si>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</si>
  <si>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</si>
  <si>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</si>
  <si>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</si>
  <si>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</si>
  <si>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</si>
  <si>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</si>
  <si>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</si>
  <si>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</si>
  <si>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</si>
  <si>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</si>
  <si>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</si>
  <si>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</si>
  <si>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</si>
  <si>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</si>
  <si>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</si>
  <si>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</si>
  <si>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</si>
  <si>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</si>
  <si>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</si>
  <si>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</si>
  <si>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</si>
  <si>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</si>
  <si>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</si>
  <si>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</si>
  <si>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</si>
  <si>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</si>
  <si>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</si>
  <si>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</si>
  <si>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</si>
  <si>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</si>
  <si>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</si>
  <si>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</si>
  <si>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</si>
  <si>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</si>
  <si>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</si>
  <si>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</si>
  <si>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</si>
  <si>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</si>
  <si>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</si>
  <si>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</si>
  <si>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</si>
  <si>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</si>
  <si>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</si>
  <si>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</si>
  <si>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</si>
  <si>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</si>
  <si>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</si>
  <si>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</si>
  <si>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</si>
  <si>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</si>
  <si>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</si>
  <si>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</si>
  <si>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</si>
  <si>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</si>
  <si>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</si>
  <si>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</si>
  <si>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</si>
  <si>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</si>
  <si>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</si>
  <si>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</si>
  <si>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</si>
  <si>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</si>
  <si>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</si>
  <si>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</si>
  <si>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</si>
  <si>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</si>
  <si>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</si>
  <si>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</si>
  <si>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</si>
  <si>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</si>
  <si>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</si>
  <si>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</si>
  <si>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</si>
  <si>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</si>
  <si>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</si>
  <si>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</si>
  <si>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</si>
  <si>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</si>
  <si>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</si>
  <si>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</si>
  <si>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</si>
  <si>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</si>
  <si>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</si>
  <si>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</si>
  <si>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</si>
  <si>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</si>
  <si>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</si>
  <si>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</si>
  <si>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</si>
  <si>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</si>
  <si>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</si>
  <si>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</si>
  <si>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</si>
  <si>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</si>
  <si>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</si>
  <si>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</si>
  <si>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</si>
  <si>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</si>
  <si>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</si>
  <si>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</si>
  <si>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</si>
  <si>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</si>
  <si>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</si>
  <si>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</si>
  <si>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</si>
  <si>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</si>
  <si>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</si>
  <si>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</si>
  <si>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</si>
  <si>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</si>
  <si>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</si>
  <si>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</si>
  <si>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</si>
  <si>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</si>
  <si>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</si>
  <si>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</si>
  <si>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</si>
  <si>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</si>
  <si>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</si>
  <si>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</si>
  <si>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</si>
  <si>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</si>
  <si>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</si>
  <si>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</si>
  <si>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</si>
  <si>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</si>
  <si>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</si>
  <si>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</si>
  <si>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</si>
  <si>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</si>
  <si>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</si>
  <si>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</si>
  <si>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</si>
  <si>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</si>
  <si>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</si>
  <si>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</si>
  <si>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</si>
  <si>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</si>
  <si>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</si>
  <si>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</si>
  <si>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</si>
  <si>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</si>
  <si>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</si>
  <si>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</si>
  <si>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</si>
  <si>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</si>
  <si>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</si>
  <si>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</si>
  <si>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</si>
  <si>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</si>
  <si>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</si>
  <si>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</si>
  <si>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</si>
  <si>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</si>
  <si>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</si>
  <si>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</si>
  <si>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</si>
  <si>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</si>
  <si>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</si>
  <si>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</si>
  <si>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</si>
  <si>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</si>
  <si>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</si>
  <si>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</si>
  <si>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</si>
  <si>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</si>
  <si>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</si>
  <si>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</si>
  <si>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</si>
  <si>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</si>
  <si>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</si>
  <si>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</si>
  <si>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</si>
  <si>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</si>
  <si>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</si>
  <si>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</si>
  <si>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</si>
  <si>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</si>
  <si>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</si>
  <si>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</si>
  <si>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</si>
  <si>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</si>
  <si>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</si>
  <si>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</si>
  <si>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</si>
  <si>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</si>
  <si>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</si>
  <si>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</si>
  <si>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</si>
  <si>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</si>
  <si>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</si>
  <si>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</si>
  <si>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</si>
  <si>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</si>
  <si>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</si>
  <si>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</si>
  <si>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</si>
  <si>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</si>
  <si>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</si>
  <si>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</si>
  <si>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</si>
  <si>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</si>
  <si>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</si>
  <si>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</si>
  <si>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</si>
  <si>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</si>
  <si>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</si>
  <si>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</si>
  <si>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</si>
  <si>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</si>
  <si>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</si>
  <si>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</si>
  <si>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</si>
  <si>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</si>
  <si>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</si>
  <si>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</si>
  <si>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</si>
  <si>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</si>
  <si>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</si>
  <si>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</si>
  <si>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</si>
  <si>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</si>
  <si>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</si>
  <si>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</si>
  <si>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</si>
  <si>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</si>
  <si>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</si>
  <si>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</si>
  <si>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</si>
  <si>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</si>
  <si>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</si>
  <si>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</si>
  <si>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</si>
  <si>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</si>
  <si>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</si>
  <si>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</si>
  <si>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</si>
  <si>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</si>
  <si>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</si>
  <si>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</si>
  <si>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</si>
  <si>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</si>
  <si>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</si>
  <si>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</si>
  <si>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</si>
  <si>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</si>
  <si>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</si>
  <si>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</si>
  <si>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</si>
  <si>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</si>
  <si>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</si>
  <si>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</si>
  <si>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</si>
  <si>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</si>
  <si>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</si>
  <si>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</si>
  <si>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</si>
  <si>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</si>
  <si>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</si>
  <si>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</si>
  <si>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</si>
  <si>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</si>
  <si>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</si>
  <si>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</si>
  <si>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</si>
  <si>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</si>
  <si>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</si>
  <si>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</si>
  <si>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</si>
  <si>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</si>
  <si>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</si>
  <si>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</si>
  <si>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</si>
  <si>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</si>
  <si>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</si>
  <si>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</si>
  <si>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</si>
  <si>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</si>
  <si>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</si>
  <si>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</si>
  <si>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</si>
  <si>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</si>
  <si>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</si>
  <si>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</si>
  <si>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</si>
  <si>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</si>
  <si>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</si>
  <si>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</si>
  <si>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</si>
  <si>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</si>
  <si>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</si>
  <si>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</si>
  <si>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</si>
  <si>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</si>
  <si>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</si>
  <si>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</si>
  <si>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</si>
  <si>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</si>
  <si>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</si>
  <si>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</si>
  <si>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</si>
  <si>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</si>
  <si>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</si>
  <si>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</si>
  <si>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</si>
  <si>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</si>
  <si>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</si>
  <si>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</si>
  <si>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</si>
  <si>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</si>
  <si>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</si>
  <si>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</si>
  <si>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</si>
  <si>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</si>
  <si>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</si>
  <si>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</si>
  <si>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</si>
  <si>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</si>
  <si>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</si>
  <si>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</si>
  <si>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</si>
  <si>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</si>
  <si>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</si>
  <si>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</si>
  <si>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</si>
  <si>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</si>
  <si>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</si>
  <si>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</si>
  <si>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</si>
  <si>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</si>
  <si>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</si>
  <si>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</si>
  <si>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</si>
  <si>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</si>
  <si>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</si>
  <si>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</si>
  <si>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</si>
  <si>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</si>
  <si>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</si>
  <si>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</si>
  <si>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</si>
  <si>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</si>
  <si>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</si>
  <si>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</si>
  <si>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</si>
  <si>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</si>
  <si>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</si>
  <si>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</si>
  <si>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</si>
  <si>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</si>
  <si>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</si>
  <si>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</si>
  <si>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</si>
  <si>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</si>
  <si>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</si>
  <si>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</si>
  <si>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</si>
  <si>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</si>
  <si>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</si>
  <si>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</si>
  <si>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</si>
  <si>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</si>
  <si>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</si>
  <si>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</si>
  <si>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</si>
  <si>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</si>
  <si>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</si>
  <si>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</si>
  <si>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</si>
  <si>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</si>
  <si>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</si>
  <si>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</si>
  <si>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</si>
  <si>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</si>
  <si>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</si>
  <si>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</si>
  <si>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</si>
  <si>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</si>
  <si>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</si>
  <si>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</si>
  <si>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</si>
  <si>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</si>
  <si>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</si>
  <si>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</si>
  <si>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</si>
  <si>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</si>
  <si>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</si>
  <si>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</si>
  <si>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</si>
  <si>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</si>
  <si>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</si>
  <si>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</si>
  <si>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</si>
  <si>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</si>
  <si>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</si>
  <si>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</si>
  <si>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</si>
  <si>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</si>
  <si>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</si>
  <si>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</si>
  <si>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</si>
  <si>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</si>
  <si>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</si>
  <si>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</si>
  <si>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</si>
  <si>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</si>
  <si>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</si>
  <si>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</si>
  <si>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</si>
  <si>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</si>
  <si>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</si>
  <si>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</si>
  <si>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</si>
  <si>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</si>
  <si>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</si>
  <si>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</si>
  <si>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</si>
  <si>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</si>
  <si>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</si>
  <si>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</si>
  <si>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</si>
  <si>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</si>
  <si>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</si>
  <si>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</si>
  <si>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</si>
  <si>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</si>
  <si>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</si>
  <si>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</si>
  <si>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</si>
  <si>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</si>
  <si>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</si>
  <si>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</si>
  <si>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</si>
  <si>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</si>
  <si>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</si>
  <si>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</si>
  <si>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</si>
  <si>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</si>
  <si>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</si>
  <si>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</si>
  <si>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</si>
  <si>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</si>
  <si>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</si>
  <si>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</si>
  <si>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</si>
  <si>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</si>
  <si>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</si>
  <si>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</si>
  <si>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</si>
  <si>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</si>
  <si>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</si>
  <si>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</si>
  <si>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</si>
  <si>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</si>
  <si>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</si>
  <si>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</si>
  <si>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</si>
  <si>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</si>
  <si>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</si>
  <si>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</si>
  <si>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</si>
  <si>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</si>
  <si>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</si>
  <si>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</si>
  <si>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</si>
  <si>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</si>
  <si>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</si>
  <si>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</si>
  <si>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</si>
  <si>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</si>
  <si>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</si>
  <si>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</si>
  <si>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</si>
  <si>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</si>
  <si>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</si>
  <si>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</si>
  <si>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</si>
  <si>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</si>
  <si>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</si>
  <si>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</si>
  <si>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</si>
  <si>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</si>
  <si>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</si>
  <si>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</si>
  <si>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</si>
  <si>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</si>
  <si>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</si>
  <si>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</si>
  <si>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</si>
  <si>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</si>
  <si>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</si>
  <si>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</si>
  <si>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</si>
  <si>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</si>
  <si>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</si>
  <si>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</si>
  <si>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</si>
  <si>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</si>
  <si>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</si>
  <si>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</si>
  <si>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</si>
  <si>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</si>
  <si>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</si>
  <si>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</si>
  <si>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</si>
  <si>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</si>
  <si>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</si>
  <si>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</si>
  <si>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</si>
  <si>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</si>
  <si>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</si>
  <si>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</si>
  <si>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</si>
  <si>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</si>
  <si>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</si>
  <si>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</si>
  <si>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</si>
  <si>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</si>
  <si>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</si>
  <si>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</si>
  <si>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</si>
  <si>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</si>
  <si>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</si>
  <si>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</si>
  <si>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</si>
  <si>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</si>
  <si>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</si>
  <si>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</si>
  <si>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</si>
  <si>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</si>
  <si>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</si>
  <si>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</si>
  <si>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</si>
  <si>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</si>
  <si>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</si>
  <si>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</si>
  <si>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</si>
  <si>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</si>
  <si>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</si>
  <si>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</si>
  <si>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</si>
  <si>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</si>
  <si>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</si>
  <si>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</si>
  <si>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</si>
  <si>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</si>
  <si>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</si>
  <si>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</si>
  <si>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</si>
  <si>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</si>
  <si>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</si>
  <si>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</si>
  <si>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</si>
  <si>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</si>
  <si>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</si>
  <si>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</si>
  <si>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</si>
  <si>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</si>
  <si>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</si>
  <si>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</si>
  <si>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</si>
  <si>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</si>
  <si>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</si>
  <si>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</si>
  <si>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</si>
  <si>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</si>
  <si>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</si>
  <si>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</si>
  <si>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</si>
  <si>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</si>
  <si>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</si>
  <si>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</si>
  <si>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</si>
  <si>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</si>
  <si>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</si>
  <si>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</si>
  <si>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</si>
  <si>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</si>
  <si>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</si>
  <si>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</si>
  <si>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</si>
  <si>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</si>
  <si>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</si>
  <si>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</si>
  <si>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</si>
  <si>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</si>
  <si>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</si>
  <si>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</si>
  <si>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</si>
  <si>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</si>
  <si>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</si>
  <si>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</si>
  <si>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</si>
  <si>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</si>
  <si>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</si>
  <si>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</si>
  <si>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</si>
  <si>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</si>
  <si>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</si>
  <si>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</si>
  <si>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</si>
  <si>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</si>
  <si>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</si>
  <si>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</si>
  <si>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</si>
  <si>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</si>
  <si>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</si>
  <si>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</si>
  <si>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</si>
  <si>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</si>
  <si>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</si>
  <si>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</si>
  <si>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</si>
  <si>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</si>
  <si>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</si>
  <si>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</si>
  <si>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</si>
  <si>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</si>
  <si>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</si>
  <si>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</si>
  <si>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</si>
  <si>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</si>
  <si>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</si>
  <si>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</si>
  <si>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</si>
  <si>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</si>
  <si>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</si>
  <si>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</si>
  <si>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</si>
  <si>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</si>
  <si>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</si>
  <si>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</si>
  <si>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</si>
  <si>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</si>
  <si>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</si>
  <si>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</si>
  <si>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</si>
  <si>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</si>
  <si>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</si>
  <si>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</si>
  <si>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</si>
  <si>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</si>
  <si>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</si>
  <si>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</si>
  <si>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</si>
  <si>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</si>
  <si>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</si>
  <si>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</si>
  <si>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</si>
  <si>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</si>
  <si>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</si>
  <si>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</si>
  <si>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</si>
  <si>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</si>
  <si>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</si>
  <si>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</si>
  <si>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</si>
  <si>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</si>
  <si>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</si>
  <si>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</si>
  <si>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</si>
  <si>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</si>
  <si>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</si>
  <si>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</si>
  <si>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</si>
  <si>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</si>
  <si>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</si>
  <si>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</si>
  <si>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</si>
  <si>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</si>
  <si>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</si>
  <si>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</si>
  <si>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</si>
  <si>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</si>
  <si>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</si>
  <si>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</si>
  <si>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</si>
  <si>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</si>
  <si>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</si>
  <si>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</si>
  <si>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</si>
  <si>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</si>
  <si>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</si>
  <si>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</si>
  <si>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</si>
  <si>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</si>
  <si>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</si>
  <si>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</si>
  <si>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</si>
  <si>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</si>
  <si>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</si>
  <si>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</si>
  <si>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</si>
  <si>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</si>
  <si>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</si>
  <si>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</si>
  <si>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</si>
  <si>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</si>
  <si>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</si>
  <si>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</si>
  <si>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</si>
  <si>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</si>
  <si>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</si>
  <si>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</si>
  <si>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</si>
  <si>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</si>
  <si>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</si>
  <si>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</si>
  <si>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</si>
  <si>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</si>
  <si>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</si>
  <si>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</si>
  <si>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</si>
  <si>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</si>
  <si>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</si>
  <si>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</si>
  <si>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</si>
  <si>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</si>
  <si>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</si>
  <si>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</si>
  <si>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</si>
  <si>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</si>
  <si>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</si>
  <si>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</si>
  <si>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</si>
  <si>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</si>
  <si>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</si>
  <si>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</si>
  <si>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</si>
  <si>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</si>
  <si>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</si>
  <si>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</si>
  <si>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</si>
  <si>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</si>
  <si>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</si>
  <si>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</si>
  <si>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</si>
  <si>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</si>
  <si>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</si>
  <si>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</si>
  <si>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</si>
  <si>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</si>
  <si>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</si>
  <si>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</si>
  <si>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</si>
  <si>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</si>
  <si>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</si>
  <si>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</si>
  <si>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</si>
  <si>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</si>
  <si>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</si>
  <si>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</si>
  <si>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</si>
  <si>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</si>
  <si>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</si>
  <si>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</si>
  <si>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</si>
  <si>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</si>
  <si>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</si>
  <si>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</si>
  <si>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</si>
  <si>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</si>
  <si>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</si>
  <si>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</si>
  <si>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</si>
  <si>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</si>
  <si>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</si>
  <si>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</si>
  <si>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</si>
  <si>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</si>
  <si>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</si>
  <si>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</si>
  <si>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</si>
  <si>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</si>
  <si>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</si>
  <si>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</si>
  <si>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</si>
  <si>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</si>
  <si>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</si>
  <si>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</si>
  <si>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</si>
  <si>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</si>
  <si>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</si>
  <si>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</si>
  <si>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</si>
  <si>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</si>
  <si>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</si>
  <si>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</si>
  <si>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</si>
  <si>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</si>
  <si>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</si>
  <si>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</si>
  <si>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</si>
  <si>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</si>
  <si>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</si>
  <si>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</si>
  <si>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</si>
  <si>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</si>
  <si>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</si>
  <si>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</si>
  <si>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</si>
  <si>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</si>
  <si>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</si>
  <si>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</si>
  <si>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</si>
  <si>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</si>
  <si>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</si>
  <si>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</si>
  <si>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</si>
  <si>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</si>
  <si>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</si>
  <si>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</si>
  <si>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</si>
  <si>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</si>
  <si>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</si>
  <si>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</si>
  <si>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</si>
  <si>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</si>
  <si>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</si>
  <si>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</si>
  <si>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</si>
  <si>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</si>
  <si>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</si>
  <si>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</si>
  <si>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</si>
  <si>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</si>
  <si>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</si>
  <si>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</si>
  <si>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</si>
  <si>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</si>
  <si>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</si>
  <si>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</si>
  <si>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</si>
  <si>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</si>
  <si>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</si>
  <si>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</si>
  <si>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</si>
  <si>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</si>
  <si>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</si>
  <si>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</si>
  <si>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</si>
  <si>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</si>
  <si>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</si>
  <si>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</si>
  <si>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</si>
  <si>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</si>
  <si>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</si>
  <si>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</si>
  <si>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</si>
  <si>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</si>
  <si>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</si>
  <si>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</si>
  <si>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</si>
  <si>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</si>
  <si>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</si>
  <si>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</si>
  <si>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</si>
  <si>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</si>
  <si>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</si>
  <si>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</si>
  <si>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</si>
  <si>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</si>
  <si>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</si>
  <si>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</si>
  <si>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</si>
  <si>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</si>
  <si>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</si>
  <si>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</si>
  <si>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</si>
  <si>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</si>
  <si>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</si>
  <si>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</si>
  <si>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</si>
  <si>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</si>
  <si>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</si>
  <si>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</si>
  <si>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</si>
  <si>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</si>
  <si>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</si>
  <si>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</si>
  <si>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</si>
  <si>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</si>
  <si>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</si>
  <si>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</si>
  <si>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</si>
  <si>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</si>
  <si>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</si>
  <si>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</si>
  <si>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</si>
  <si>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</si>
  <si>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</si>
  <si>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</si>
  <si>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</si>
  <si>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</si>
  <si>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</si>
  <si>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</si>
  <si>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</si>
  <si>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</si>
  <si>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</si>
  <si>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</si>
  <si>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</si>
  <si>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</si>
  <si>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</si>
  <si>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</si>
  <si>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</si>
  <si>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</si>
  <si>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</si>
  <si>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</si>
  <si>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</si>
  <si>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</si>
  <si>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</si>
  <si>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</si>
  <si>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</si>
  <si>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</si>
  <si>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</si>
  <si>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</si>
  <si>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</si>
  <si>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</si>
  <si>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</si>
  <si>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</si>
  <si>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</si>
  <si>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</si>
  <si>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</si>
  <si>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</si>
  <si>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</si>
  <si>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</si>
  <si>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</si>
  <si>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</si>
  <si>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</si>
  <si>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</si>
  <si>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</si>
  <si>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</si>
  <si>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</si>
  <si>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</si>
  <si>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</si>
  <si>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</si>
  <si>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</si>
  <si>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</si>
  <si>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</si>
  <si>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</si>
  <si>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</si>
  <si>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</si>
  <si>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</si>
  <si>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</si>
  <si>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</si>
  <si>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</si>
  <si>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</si>
  <si>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</si>
  <si>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</si>
  <si>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</si>
  <si>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</si>
  <si>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</si>
  <si>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</si>
  <si>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</si>
  <si>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</si>
  <si>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</si>
  <si>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</si>
  <si>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</si>
  <si>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</si>
  <si>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</si>
  <si>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</si>
  <si>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</si>
  <si>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</si>
  <si>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</si>
  <si>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</si>
  <si>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</si>
  <si>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</si>
  <si>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</si>
  <si>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</si>
  <si>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</si>
  <si>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</si>
  <si>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</si>
  <si>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</si>
  <si>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</si>
  <si>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</si>
  <si>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</si>
  <si>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</si>
  <si>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</si>
  <si>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</si>
  <si>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</si>
  <si>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</si>
  <si>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</si>
  <si>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</si>
  <si>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</si>
  <si>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</si>
  <si>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</si>
  <si>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</si>
  <si>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</si>
  <si>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</si>
  <si>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</si>
  <si>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</si>
  <si>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</si>
  <si>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</si>
  <si>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</si>
  <si>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</si>
  <si>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</si>
  <si>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</si>
  <si>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</si>
  <si>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</si>
  <si>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</si>
  <si>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</si>
  <si>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</si>
  <si>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</si>
  <si>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</si>
  <si>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</si>
  <si>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</si>
  <si>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</si>
  <si>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</si>
  <si>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</si>
  <si>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</si>
  <si>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</si>
  <si>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</si>
  <si>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</si>
  <si>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</si>
  <si>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</si>
  <si>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</si>
  <si>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</si>
  <si>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</si>
  <si>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</si>
  <si>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</si>
  <si>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</si>
  <si>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</si>
  <si>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</si>
  <si>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</si>
  <si>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</si>
  <si>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</si>
  <si>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</si>
  <si>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</si>
  <si>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</si>
  <si>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</si>
  <si>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</si>
  <si>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</si>
  <si>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</si>
  <si>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</si>
  <si>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</si>
  <si>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</si>
  <si>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</si>
  <si>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</si>
  <si>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</si>
  <si>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</si>
  <si>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</si>
  <si>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</si>
  <si>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</si>
  <si>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</si>
  <si>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</si>
  <si>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</si>
  <si>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</si>
  <si>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</si>
  <si>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</si>
  <si>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</si>
  <si>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</si>
  <si>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</si>
  <si>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</si>
  <si>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</si>
  <si>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</si>
  <si>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</si>
  <si>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</si>
  <si>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</si>
  <si>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</si>
  <si>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</si>
  <si>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</si>
  <si>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</si>
  <si>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</si>
  <si>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</si>
  <si>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</si>
  <si>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</si>
  <si>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</si>
  <si>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</si>
  <si>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</si>
  <si>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</si>
  <si>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</si>
  <si>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</si>
  <si>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</si>
  <si>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</si>
  <si>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</si>
  <si>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</si>
  <si>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</si>
  <si>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</si>
  <si>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</si>
  <si>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</si>
  <si>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</si>
  <si>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</si>
  <si>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</si>
  <si>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</si>
  <si>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</si>
  <si>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</si>
  <si>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</si>
  <si>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</si>
  <si>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</si>
  <si>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</si>
  <si>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</si>
  <si>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</si>
  <si>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</si>
  <si>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</si>
  <si>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</si>
  <si>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</si>
  <si>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</si>
  <si>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</si>
  <si>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</si>
  <si>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</si>
  <si>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</si>
  <si>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</si>
  <si>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</si>
  <si>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</si>
  <si>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</si>
  <si>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</si>
  <si>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</si>
  <si>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</si>
  <si>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</si>
  <si>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</si>
  <si>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</si>
  <si>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</si>
  <si>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</si>
  <si>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</si>
  <si>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</si>
  <si>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</si>
  <si>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</si>
  <si>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</si>
  <si>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</si>
  <si>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</si>
  <si>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</si>
  <si>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</si>
  <si>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</si>
  <si>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</si>
  <si>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</si>
  <si>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</si>
  <si>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</si>
  <si>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</si>
  <si>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</si>
  <si>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</si>
  <si>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</si>
  <si>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</si>
  <si>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</si>
  <si>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</si>
  <si>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</si>
  <si>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</si>
  <si>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</si>
  <si>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</si>
  <si>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</si>
  <si>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</si>
  <si>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</si>
  <si>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</si>
  <si>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</si>
  <si>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</si>
  <si>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</si>
  <si>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</si>
  <si>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</si>
  <si>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</si>
  <si>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</si>
  <si>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</si>
  <si>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</si>
  <si>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</si>
  <si>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</si>
  <si>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</si>
  <si>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</si>
  <si>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</si>
  <si>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</si>
  <si>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</si>
  <si>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</si>
  <si>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</si>
  <si>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</si>
  <si>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</si>
  <si>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</si>
  <si>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</si>
  <si>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</si>
  <si>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</si>
  <si>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</si>
  <si>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</si>
  <si>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</si>
  <si>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</si>
  <si>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</si>
  <si>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</si>
  <si>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</si>
  <si>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</si>
  <si>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</si>
  <si>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</si>
  <si>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</si>
  <si>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</si>
  <si>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</si>
  <si>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</si>
  <si>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</si>
  <si>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</si>
  <si>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</si>
  <si>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</si>
  <si>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</si>
  <si>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</si>
  <si>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</si>
  <si>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</si>
  <si>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</si>
  <si>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</si>
  <si>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</si>
  <si>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</si>
  <si>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</si>
  <si>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</si>
  <si>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</si>
  <si>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</si>
  <si>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</si>
  <si>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</si>
  <si>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</si>
  <si>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</si>
  <si>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</si>
  <si>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</si>
  <si>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</si>
  <si>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</si>
  <si>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</si>
  <si>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</si>
  <si>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</si>
  <si>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</si>
  <si>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</si>
  <si>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</si>
  <si>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</si>
  <si>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</si>
  <si>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</si>
  <si>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</si>
  <si>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</si>
  <si>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</si>
  <si>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</si>
  <si>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</si>
  <si>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</si>
  <si>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</si>
  <si>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</si>
  <si>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</si>
  <si>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</si>
  <si>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</si>
  <si>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</si>
  <si>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</si>
  <si>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</si>
  <si>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</si>
  <si>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</si>
  <si>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</si>
  <si>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</si>
  <si>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</si>
  <si>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</si>
  <si>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</si>
  <si>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</si>
  <si>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</si>
  <si>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</si>
  <si>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</si>
  <si>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</si>
  <si>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</si>
  <si>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</si>
  <si>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</si>
  <si>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</si>
  <si>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</si>
  <si>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</si>
  <si>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</si>
  <si>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</si>
  <si>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</si>
  <si>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</si>
  <si>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</si>
  <si>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</si>
  <si>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</si>
  <si>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</si>
  <si>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</si>
  <si>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</si>
  <si>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</si>
  <si>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</si>
  <si>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</si>
  <si>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</si>
  <si>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</si>
  <si>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</si>
  <si>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</si>
  <si>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</si>
  <si>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</si>
  <si>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</si>
  <si>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</si>
  <si>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</si>
  <si>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</si>
  <si>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</si>
  <si>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</si>
  <si>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</si>
  <si>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</si>
  <si>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</si>
  <si>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</si>
  <si>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</si>
  <si>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</si>
  <si>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</si>
  <si>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</si>
  <si>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</si>
  <si>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</si>
  <si>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</si>
  <si>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</si>
  <si>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</si>
  <si>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</si>
  <si>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</si>
  <si>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</si>
  <si>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</si>
  <si>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</si>
  <si>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</si>
  <si>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</si>
  <si>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</si>
  <si>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</si>
  <si>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</si>
  <si>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</si>
  <si>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</si>
  <si>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</si>
  <si>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</si>
  <si>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</si>
  <si>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</si>
  <si>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</si>
  <si>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</si>
  <si>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</si>
  <si>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</si>
  <si>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</si>
  <si>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</si>
  <si>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</si>
  <si>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</si>
  <si>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</si>
  <si>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</si>
  <si>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</si>
  <si>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</si>
  <si>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</si>
  <si>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</si>
  <si>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</si>
  <si>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</si>
  <si>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</si>
  <si>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</si>
  <si>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</si>
  <si>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</si>
  <si>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</si>
  <si>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</si>
  <si>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</si>
  <si>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</si>
  <si>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</si>
  <si>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</si>
  <si>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</si>
  <si>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</si>
  <si>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</si>
  <si>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</si>
  <si>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</si>
  <si>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</si>
  <si>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</si>
  <si>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</si>
  <si>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</si>
  <si>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</si>
  <si>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</si>
  <si>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</si>
  <si>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</si>
  <si>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</si>
  <si>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</si>
  <si>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</si>
  <si>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</si>
  <si>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</si>
  <si>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</si>
  <si>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</si>
  <si>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</si>
  <si>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</si>
  <si>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</si>
  <si>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</si>
  <si>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</si>
  <si>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</si>
  <si>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</si>
  <si>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</si>
  <si>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</si>
  <si>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</si>
  <si>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</si>
  <si>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</si>
  <si>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</si>
  <si>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</si>
  <si>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</si>
  <si>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</si>
  <si>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</si>
  <si>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</si>
  <si>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</si>
  <si>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</si>
  <si>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</si>
  <si>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</si>
  <si>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</si>
  <si>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</si>
  <si>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</si>
  <si>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</si>
  <si>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</si>
  <si>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</si>
  <si>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</si>
  <si>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</si>
  <si>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</si>
  <si>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</si>
  <si>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</si>
  <si>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</si>
  <si>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</si>
  <si>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</si>
  <si>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</si>
  <si>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</si>
  <si>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</si>
  <si>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</si>
  <si>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</si>
  <si>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</si>
  <si>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</si>
  <si>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</si>
  <si>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</si>
  <si>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</si>
  <si>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</si>
  <si>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</si>
  <si>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</si>
  <si>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</si>
  <si>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</si>
  <si>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</si>
  <si>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</si>
  <si>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</si>
  <si>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</si>
  <si>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</si>
  <si>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</si>
  <si>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</si>
  <si>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</si>
  <si>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</si>
  <si>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</si>
  <si>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</si>
  <si>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</si>
  <si>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</si>
  <si>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</si>
  <si>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</si>
  <si>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</si>
  <si>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</si>
  <si>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</si>
  <si>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</si>
  <si>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</si>
  <si>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</si>
  <si>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</si>
  <si>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</si>
  <si>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</si>
  <si>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</si>
  <si>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</si>
  <si>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</si>
  <si>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</si>
  <si>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</si>
  <si>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</si>
  <si>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</si>
  <si>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</si>
  <si>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</si>
  <si>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</si>
  <si>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</si>
  <si>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</si>
  <si>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</si>
  <si>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</si>
  <si>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</si>
  <si>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</si>
  <si>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</si>
  <si>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</si>
  <si>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</si>
  <si>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</si>
  <si>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</si>
  <si>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</si>
  <si>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</si>
  <si>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</si>
  <si>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</si>
  <si>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</si>
  <si>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</si>
  <si>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</si>
  <si>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</si>
  <si>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</si>
  <si>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</si>
  <si>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</si>
  <si>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</si>
  <si>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</si>
  <si>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</si>
  <si>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</si>
  <si>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</si>
  <si>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</si>
  <si>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</si>
  <si>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</si>
  <si>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</si>
  <si>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</si>
  <si>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</si>
  <si>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</si>
  <si>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</si>
  <si>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</si>
  <si>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</si>
  <si>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</si>
  <si>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</si>
  <si>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</si>
  <si>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</si>
  <si>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</si>
  <si>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</si>
  <si>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</si>
  <si>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</si>
  <si>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</si>
  <si>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</si>
  <si>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</si>
  <si>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</si>
  <si>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</si>
  <si>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</si>
  <si>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</si>
  <si>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</si>
  <si>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</si>
  <si>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</si>
  <si>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</si>
  <si>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</si>
  <si>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</si>
  <si>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</si>
  <si>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</si>
  <si>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</si>
  <si>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</si>
  <si>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</si>
  <si>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</si>
  <si>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</si>
  <si>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</si>
  <si>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</si>
  <si>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</si>
  <si>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</si>
  <si>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</si>
  <si>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</si>
  <si>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</si>
  <si>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</si>
  <si>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</si>
  <si>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</si>
  <si>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</si>
  <si>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</si>
  <si>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</si>
  <si>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</si>
  <si>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</si>
  <si>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</si>
  <si>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</si>
  <si>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</si>
  <si>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</si>
  <si>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</si>
  <si>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</si>
  <si>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</si>
  <si>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</si>
  <si>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</si>
  <si>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</si>
  <si>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</si>
  <si>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</si>
  <si>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</si>
  <si>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</si>
  <si>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</si>
  <si>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</si>
  <si>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</si>
  <si>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</si>
  <si>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</si>
  <si>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</si>
  <si>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</si>
  <si>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</si>
  <si>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</si>
  <si>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</si>
  <si>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</si>
  <si>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</si>
  <si>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</si>
  <si>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</si>
  <si>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</si>
  <si>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</si>
  <si>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</si>
  <si>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</si>
  <si>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</si>
  <si>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</si>
  <si>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</si>
  <si>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</si>
  <si>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</si>
  <si>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</si>
  <si>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</si>
  <si>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</si>
  <si>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</si>
  <si>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</si>
  <si>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</si>
  <si>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</si>
  <si>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</si>
  <si>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</si>
  <si>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</si>
  <si>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</si>
  <si>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</si>
  <si>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</si>
  <si>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</si>
  <si>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</si>
  <si>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</si>
  <si>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</si>
  <si>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</si>
  <si>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</si>
  <si>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</si>
  <si>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</si>
  <si>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</si>
  <si>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</si>
  <si>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</si>
  <si>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</si>
  <si>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</si>
  <si>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</si>
  <si>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</si>
  <si>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</si>
  <si>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</si>
  <si>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</si>
  <si>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</si>
  <si>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</si>
  <si>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</si>
  <si>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</si>
  <si>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</si>
  <si>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</si>
  <si>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</si>
  <si>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</si>
  <si>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</si>
  <si>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</si>
  <si>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</si>
  <si>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</si>
  <si>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</si>
  <si>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</si>
  <si>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</si>
  <si>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</si>
  <si>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</si>
  <si>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</si>
  <si>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</si>
  <si>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</si>
  <si>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</si>
  <si>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</si>
  <si>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</si>
  <si>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</si>
  <si>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</si>
  <si>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</si>
  <si>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</si>
  <si>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</si>
  <si>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</si>
  <si>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</si>
  <si>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</si>
  <si>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</si>
  <si>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</si>
  <si>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</si>
  <si>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</si>
  <si>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</si>
  <si>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</si>
  <si>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</si>
  <si>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</si>
  <si>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</si>
  <si>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</si>
  <si>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</si>
  <si>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</si>
  <si>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</si>
  <si>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</si>
  <si>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</si>
  <si>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</si>
  <si>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</si>
  <si>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</si>
  <si>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</si>
  <si>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</si>
  <si>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</si>
  <si>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</si>
  <si>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</si>
  <si>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</si>
  <si>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</si>
  <si>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</si>
  <si>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</si>
  <si>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</si>
  <si>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</si>
  <si>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</si>
  <si>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</si>
  <si>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</si>
  <si>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</si>
  <si>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</si>
  <si>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</si>
  <si>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</si>
  <si>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</si>
  <si>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</si>
  <si>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</si>
  <si>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</si>
  <si>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</si>
  <si>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</si>
  <si>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</si>
  <si>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</si>
  <si>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</si>
  <si>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</si>
  <si>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</si>
  <si>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</si>
  <si>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</si>
  <si>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</si>
  <si>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</si>
  <si>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</si>
  <si>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</si>
  <si>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</si>
  <si>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</si>
  <si>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</si>
  <si>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</si>
  <si>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</si>
  <si>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</si>
  <si>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</si>
  <si>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</si>
  <si>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</si>
  <si>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</si>
  <si>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</si>
  <si>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</si>
  <si>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</si>
  <si>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</si>
  <si>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</si>
  <si>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</si>
  <si>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</si>
  <si>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</si>
  <si>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</si>
  <si>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</si>
  <si>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</si>
  <si>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</si>
  <si>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</si>
  <si>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</si>
  <si>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</si>
  <si>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</si>
  <si>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</si>
  <si>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</si>
  <si>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</si>
  <si>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</si>
  <si>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</si>
  <si>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</si>
  <si>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</si>
  <si>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</si>
  <si>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</si>
  <si>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</si>
  <si>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</si>
  <si>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</si>
  <si>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</si>
  <si>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</si>
  <si>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</si>
  <si>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</si>
  <si>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</si>
  <si>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</si>
  <si>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</si>
  <si>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</si>
  <si>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</si>
  <si>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</si>
  <si>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</si>
  <si>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</si>
  <si>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</si>
  <si>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</si>
  <si>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</si>
  <si>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</si>
  <si>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</si>
  <si>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</si>
  <si>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</si>
  <si>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</si>
  <si>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</si>
  <si>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</si>
  <si>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</si>
  <si>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</si>
  <si>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</si>
  <si>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</si>
  <si>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</si>
  <si>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</si>
  <si>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</si>
  <si>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</si>
  <si>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</si>
  <si>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</si>
  <si>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</si>
  <si>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</si>
  <si>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</si>
  <si>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</si>
  <si>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</si>
  <si>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</si>
  <si>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</si>
  <si>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</si>
  <si>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</si>
  <si>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</si>
  <si>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</si>
  <si>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</si>
  <si>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</si>
  <si>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</si>
  <si>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</si>
  <si>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</si>
  <si>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</si>
  <si>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</si>
  <si>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</si>
  <si>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</si>
  <si>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</si>
  <si>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</si>
  <si>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</si>
  <si>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</si>
  <si>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</si>
  <si>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</si>
  <si>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</si>
  <si>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</si>
  <si>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</si>
  <si>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</si>
  <si>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</si>
  <si>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</si>
  <si>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</si>
  <si>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</si>
  <si>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</si>
  <si>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</si>
  <si>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</si>
  <si>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</si>
  <si>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</si>
  <si>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</si>
  <si>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</si>
  <si>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</si>
  <si>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</si>
  <si>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</si>
  <si>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</si>
  <si>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</si>
  <si>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</si>
  <si>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</si>
  <si>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</si>
  <si>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</si>
  <si>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</si>
  <si>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</si>
  <si>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</si>
  <si>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</si>
  <si>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</si>
  <si>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</si>
  <si>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</si>
  <si>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</si>
  <si>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</si>
  <si>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</si>
  <si>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</si>
  <si>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</si>
  <si>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</si>
  <si>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</si>
  <si>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</si>
  <si>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</si>
  <si>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</si>
  <si>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</si>
  <si>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</si>
  <si>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</si>
  <si>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</si>
  <si>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</si>
  <si>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</si>
  <si>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</si>
  <si>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</si>
  <si>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</si>
  <si>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</si>
  <si>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</si>
  <si>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</si>
  <si>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</si>
  <si>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</si>
  <si>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</si>
  <si>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</si>
  <si>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</si>
  <si>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</si>
  <si>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</si>
  <si>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</si>
  <si>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</si>
  <si>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</si>
  <si>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</si>
  <si>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</si>
  <si>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</si>
  <si>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</si>
  <si>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</si>
  <si>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</si>
  <si>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</si>
  <si>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</si>
  <si>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</si>
  <si>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</si>
  <si>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</si>
  <si>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</si>
  <si>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</si>
  <si>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</si>
  <si>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</si>
  <si>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</si>
  <si>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</si>
  <si>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</si>
  <si>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</si>
  <si>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</si>
  <si>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</si>
  <si>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</si>
  <si>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</si>
  <si>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</si>
  <si>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</si>
  <si>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</si>
  <si>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</si>
  <si>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</si>
  <si>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</si>
  <si>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</si>
  <si>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</si>
  <si>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</si>
  <si>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</si>
  <si>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</si>
  <si>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</si>
  <si>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</si>
  <si>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</si>
  <si>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</si>
  <si>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</si>
  <si>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</si>
  <si>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</si>
  <si>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</si>
  <si>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</si>
  <si>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</si>
  <si>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</si>
  <si>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</si>
  <si>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</si>
  <si>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</si>
  <si>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</si>
  <si>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</si>
  <si>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</si>
  <si>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</si>
  <si>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</si>
  <si>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</si>
  <si>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</si>
  <si>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</si>
  <si>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</si>
  <si>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</si>
  <si>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</si>
  <si>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</si>
  <si>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</si>
  <si>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</si>
  <si>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</si>
  <si>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</si>
  <si>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</si>
  <si>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</si>
  <si>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</si>
  <si>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</si>
  <si>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</si>
  <si>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</si>
  <si>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</si>
  <si>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</si>
  <si>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</si>
  <si>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</si>
  <si>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</si>
  <si>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</si>
  <si>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</si>
  <si>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</si>
  <si>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</si>
  <si>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</si>
  <si>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</si>
  <si>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</si>
  <si>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</si>
  <si>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</si>
  <si>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</si>
  <si>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</si>
  <si>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</si>
  <si>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</si>
  <si>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</si>
  <si>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</si>
  <si>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</si>
  <si>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</si>
  <si>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</si>
  <si>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</si>
  <si>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</si>
  <si>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</si>
  <si>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</si>
  <si>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</si>
  <si>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</si>
  <si>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</si>
  <si>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</si>
  <si>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</si>
  <si>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</si>
  <si>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</si>
  <si>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</si>
  <si>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</si>
  <si>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</si>
  <si>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</si>
  <si>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</si>
  <si>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</si>
  <si>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</si>
  <si>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</si>
  <si>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</si>
  <si>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</si>
  <si>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</si>
  <si>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</si>
  <si>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</si>
  <si>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</si>
  <si>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</si>
  <si>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</si>
  <si>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</si>
  <si>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</si>
  <si>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</si>
  <si>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</si>
  <si>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</si>
  <si>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</si>
  <si>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</si>
  <si>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</si>
  <si>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</si>
  <si>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</si>
  <si>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</si>
  <si>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</si>
  <si>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</si>
  <si>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</si>
  <si>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</si>
  <si>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</si>
  <si>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</si>
  <si>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</si>
  <si>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</si>
  <si>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</si>
  <si>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</si>
  <si>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</si>
  <si>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</si>
  <si>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</si>
  <si>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</si>
  <si>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</si>
  <si>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</si>
  <si>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</si>
  <si>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</si>
  <si>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</si>
  <si>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</si>
  <si>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</si>
  <si>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</si>
  <si>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</si>
  <si>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</si>
  <si>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</si>
  <si>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</si>
  <si>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</si>
  <si>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</si>
  <si>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</si>
  <si>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</si>
  <si>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</si>
  <si>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</si>
  <si>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</si>
  <si>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</si>
  <si>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</si>
  <si>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</si>
  <si>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</si>
  <si>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</si>
  <si>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</si>
  <si>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</si>
  <si>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</si>
  <si>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</si>
  <si>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</si>
  <si>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</si>
  <si>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</si>
  <si>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</si>
  <si>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</si>
  <si>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</si>
  <si>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</si>
  <si>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</si>
  <si>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</si>
  <si>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</si>
  <si>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</si>
  <si>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</si>
  <si>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</si>
  <si>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</si>
  <si>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</si>
  <si>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</si>
  <si>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</si>
  <si>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</si>
  <si>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</si>
  <si>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</si>
  <si>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</si>
  <si>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</si>
  <si>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</si>
  <si>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</si>
  <si>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</si>
  <si>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</si>
  <si>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</si>
  <si>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</si>
  <si>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</si>
  <si>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</si>
  <si>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</si>
  <si>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</si>
  <si>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</si>
  <si>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</si>
  <si>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</si>
  <si>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</si>
  <si>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</si>
  <si>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</si>
  <si>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</si>
  <si>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</si>
  <si>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</si>
  <si>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</si>
  <si>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</si>
  <si>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</si>
  <si>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</si>
  <si>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</si>
  <si>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</si>
  <si>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</si>
  <si>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</si>
  <si>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</si>
  <si>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</si>
  <si>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</si>
  <si>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</si>
  <si>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</si>
  <si>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</si>
  <si>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</si>
  <si>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</si>
  <si>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</si>
  <si>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</si>
  <si>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</si>
  <si>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</si>
  <si>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</si>
  <si>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</si>
  <si>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</si>
  <si>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</si>
  <si>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</si>
  <si>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</si>
  <si>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</si>
  <si>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</si>
  <si>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</si>
  <si>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</si>
  <si>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</si>
  <si>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</si>
  <si>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</si>
  <si>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</si>
  <si>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</si>
  <si>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</si>
  <si>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</si>
  <si>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</si>
  <si>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</si>
  <si>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</si>
  <si>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</si>
  <si>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</si>
  <si>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</si>
  <si>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</si>
  <si>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</si>
  <si>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</si>
  <si>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</si>
  <si>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</si>
  <si>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</si>
  <si>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</si>
  <si>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</si>
  <si>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</si>
  <si>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</si>
  <si>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</si>
  <si>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</si>
  <si>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</si>
  <si>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</si>
  <si>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</si>
  <si>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</si>
  <si>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</si>
  <si>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</si>
  <si>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</si>
  <si>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</si>
  <si>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</si>
  <si>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</si>
  <si>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</si>
  <si>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</si>
  <si>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</si>
  <si>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</si>
  <si>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</si>
  <si>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</si>
  <si>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</si>
  <si>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</si>
  <si>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</si>
  <si>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</si>
  <si>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</si>
  <si>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</si>
  <si>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</si>
  <si>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</si>
  <si>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</si>
  <si>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</si>
  <si>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</si>
  <si>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</si>
  <si>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</si>
  <si>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</si>
  <si>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</si>
  <si>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</si>
  <si>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</si>
  <si>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</si>
  <si>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</si>
  <si>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</si>
  <si>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</si>
  <si>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</si>
  <si>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</si>
  <si>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</si>
  <si>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</si>
  <si>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</si>
  <si>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</si>
  <si>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</si>
  <si>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</si>
  <si>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</si>
  <si>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</si>
  <si>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</si>
  <si>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</si>
  <si>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</si>
  <si>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</si>
  <si>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</si>
  <si>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</si>
  <si>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</si>
  <si>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</si>
  <si>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</si>
  <si>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</si>
  <si>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</si>
  <si>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</si>
  <si>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</si>
  <si>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</si>
  <si>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</si>
  <si>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</si>
  <si>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</si>
  <si>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</si>
  <si>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</si>
  <si>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</si>
  <si>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</si>
  <si>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</si>
  <si>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</si>
  <si>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</si>
  <si>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</si>
  <si>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</si>
  <si>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</si>
  <si>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</si>
  <si>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</si>
  <si>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</si>
  <si>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</si>
  <si>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</si>
  <si>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</si>
  <si>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</si>
  <si>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</si>
  <si>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</si>
  <si>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</si>
  <si>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</si>
  <si>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</si>
  <si>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</si>
  <si>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</si>
  <si>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</si>
  <si>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</si>
  <si>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</si>
  <si>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</si>
  <si>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</si>
  <si>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</si>
  <si>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</si>
  <si>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</si>
  <si>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</si>
  <si>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</si>
  <si>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</si>
  <si>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</si>
  <si>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</si>
  <si>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</si>
  <si>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</si>
  <si>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</si>
  <si>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</si>
  <si>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</si>
  <si>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</si>
  <si>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</si>
  <si>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</si>
  <si>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</si>
  <si>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</si>
  <si>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</si>
  <si>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</si>
  <si>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</si>
  <si>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</si>
  <si>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</si>
  <si>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</si>
  <si>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</si>
  <si>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</si>
  <si>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</si>
  <si>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</si>
  <si>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</si>
  <si>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</si>
  <si>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</si>
  <si>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</si>
  <si>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</si>
  <si>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</si>
  <si>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</si>
  <si>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</si>
  <si>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</si>
  <si>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</si>
  <si>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</si>
  <si>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</si>
  <si>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</si>
  <si>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</si>
  <si>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</si>
  <si>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</si>
  <si>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</si>
  <si>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</si>
  <si>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</si>
  <si>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</si>
  <si>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</si>
  <si>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</si>
  <si>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</si>
  <si>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</si>
  <si>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</si>
  <si>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</si>
  <si>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</si>
  <si>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</si>
  <si>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</si>
  <si>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</si>
  <si>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</si>
  <si>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</si>
  <si>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</si>
  <si>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</si>
  <si>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</si>
  <si>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</si>
  <si>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</si>
  <si>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</si>
  <si>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</si>
  <si>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</si>
  <si>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</si>
  <si>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</si>
  <si>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</si>
  <si>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</si>
  <si>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</si>
  <si>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</si>
  <si>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</si>
  <si>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</si>
  <si>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</si>
  <si>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</si>
  <si>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</si>
  <si>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</si>
  <si>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</si>
  <si>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</si>
  <si>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</si>
  <si>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</si>
  <si>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</si>
  <si>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</si>
  <si>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</si>
  <si>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</si>
  <si>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</si>
  <si>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</si>
  <si>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</si>
  <si>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</si>
  <si>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</si>
  <si>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</si>
  <si>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</si>
  <si>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</si>
  <si>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</si>
  <si>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</si>
  <si>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</si>
  <si>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</si>
  <si>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</si>
  <si>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</si>
  <si>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</si>
  <si>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</si>
  <si>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</si>
  <si>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</si>
  <si>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</si>
  <si>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</si>
  <si>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</si>
  <si>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</si>
  <si>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</si>
  <si>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</si>
  <si>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</si>
  <si>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</si>
  <si>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</si>
  <si>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</si>
  <si>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</si>
  <si>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</si>
  <si>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</si>
  <si>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</si>
  <si>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</si>
  <si>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</si>
  <si>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</si>
  <si>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</si>
  <si>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</si>
  <si>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</si>
  <si>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</si>
  <si>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</si>
  <si>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</si>
  <si>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</si>
  <si>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</si>
  <si>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</si>
  <si>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</si>
  <si>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</si>
  <si>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</si>
  <si>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</si>
  <si>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</si>
  <si>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</si>
  <si>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</si>
  <si>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</si>
  <si>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</si>
  <si>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</si>
  <si>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</si>
  <si>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</si>
  <si>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</si>
  <si>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</si>
  <si>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</si>
  <si>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</si>
  <si>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</si>
  <si>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</si>
  <si>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</si>
  <si>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</si>
  <si>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</si>
  <si>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</si>
  <si>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</si>
  <si>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</si>
  <si>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</si>
  <si>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</si>
  <si>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</si>
  <si>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</si>
  <si>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</si>
  <si>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</si>
  <si>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</si>
  <si>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</si>
  <si>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</si>
  <si>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</si>
  <si>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</si>
  <si>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</si>
  <si>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</si>
  <si>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</si>
  <si>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</si>
  <si>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</si>
  <si>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</si>
  <si>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</si>
  <si>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</si>
  <si>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</si>
  <si>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</si>
  <si>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</si>
  <si>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</si>
  <si>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</si>
  <si>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</si>
  <si>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</si>
  <si>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</si>
  <si>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</si>
  <si>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</si>
  <si>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</si>
  <si>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</si>
  <si>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</si>
  <si>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</si>
  <si>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</si>
  <si>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</si>
  <si>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</si>
  <si>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</si>
  <si>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</si>
  <si>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</si>
  <si>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</si>
  <si>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</si>
  <si>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</si>
  <si>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</si>
  <si>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</si>
  <si>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</si>
  <si>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</si>
  <si>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</si>
  <si>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</si>
  <si>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</si>
  <si>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</si>
  <si>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</si>
  <si>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</si>
  <si>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</si>
  <si>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</si>
  <si>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</si>
  <si>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</si>
  <si>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</si>
  <si>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</si>
  <si>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</si>
  <si>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</si>
  <si>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</si>
  <si>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</si>
  <si>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</si>
  <si>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</si>
  <si>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</si>
  <si>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</si>
  <si>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</si>
  <si>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</si>
  <si>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</si>
  <si>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</si>
  <si>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</si>
  <si>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</si>
  <si>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</si>
  <si>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</si>
  <si>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</si>
  <si>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</si>
  <si>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</si>
  <si>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</si>
  <si>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</si>
  <si>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</si>
  <si>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</si>
  <si>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</si>
  <si>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</si>
  <si>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</si>
  <si>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</si>
  <si>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</si>
  <si>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</si>
  <si>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</si>
  <si>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</si>
  <si>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</si>
  <si>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</si>
  <si>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</si>
  <si>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</si>
  <si>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</si>
  <si>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</si>
  <si>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</si>
  <si>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</si>
  <si>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</si>
  <si>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</si>
  <si>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</si>
  <si>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</si>
  <si>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</si>
  <si>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</si>
  <si>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</si>
  <si>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</si>
  <si>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</si>
  <si>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</si>
  <si>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</si>
  <si>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</si>
  <si>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</si>
  <si>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</si>
  <si>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</si>
  <si>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</si>
  <si>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</si>
  <si>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</si>
  <si>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</si>
  <si>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</si>
  <si>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</si>
  <si>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</si>
  <si>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</si>
  <si>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</si>
  <si>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</si>
  <si>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</si>
  <si>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</si>
  <si>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</si>
  <si>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</si>
  <si>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</si>
  <si>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</si>
  <si>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</si>
  <si>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</si>
  <si>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</si>
  <si>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</si>
  <si>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</si>
  <si>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</si>
  <si>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</si>
  <si>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</si>
  <si>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</si>
  <si>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</si>
  <si>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</si>
  <si>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</si>
  <si>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</si>
  <si>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</si>
  <si>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</si>
  <si>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</si>
  <si>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</si>
  <si>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</si>
  <si>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</si>
  <si>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</si>
  <si>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</si>
  <si>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</si>
  <si>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</si>
  <si>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</si>
  <si>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</si>
  <si>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</si>
  <si>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</si>
  <si>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</si>
  <si>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</si>
  <si>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</si>
  <si>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</si>
  <si>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</si>
  <si>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</si>
  <si>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</si>
  <si>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</si>
  <si>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</si>
  <si>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</si>
  <si>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</si>
  <si>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</si>
  <si>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</si>
  <si>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</si>
  <si>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</si>
  <si>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</si>
  <si>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</si>
  <si>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</si>
  <si>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</si>
  <si>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</si>
  <si>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</si>
  <si>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</si>
  <si>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</si>
  <si>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</si>
  <si>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</si>
  <si>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</si>
  <si>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</si>
  <si>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</si>
  <si>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</si>
  <si>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</si>
  <si>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</si>
  <si>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</si>
  <si>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</si>
  <si>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</si>
  <si>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</si>
  <si>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</si>
  <si>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</si>
  <si>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</si>
  <si>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</si>
  <si>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</si>
  <si>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</si>
  <si>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</si>
  <si>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</si>
  <si>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</si>
  <si>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</si>
  <si>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</si>
  <si>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</si>
  <si>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</si>
  <si>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</si>
  <si>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</si>
  <si>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</si>
  <si>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</si>
  <si>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</si>
  <si>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</si>
  <si>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</si>
  <si>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</si>
  <si>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</si>
  <si>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</si>
  <si>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</si>
  <si>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</si>
  <si>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</si>
  <si>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</si>
  <si>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</si>
  <si>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</si>
  <si>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</si>
  <si>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</si>
  <si>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</si>
  <si>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</si>
  <si>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</si>
  <si>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</si>
  <si>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</si>
  <si>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</si>
  <si>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</si>
  <si>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</si>
  <si>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</si>
  <si>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</si>
  <si>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</si>
  <si>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</si>
  <si>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</si>
  <si>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</si>
  <si>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</si>
  <si>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</si>
  <si>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</si>
  <si>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</si>
  <si>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</si>
  <si>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</si>
  <si>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</si>
  <si>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</si>
  <si>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</si>
  <si>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</si>
  <si>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</si>
  <si>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</si>
  <si>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</si>
  <si>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</si>
  <si>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</si>
  <si>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</si>
  <si>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</si>
  <si>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</si>
  <si>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</si>
  <si>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</si>
  <si>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</si>
  <si>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</si>
  <si>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</si>
  <si>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</si>
  <si>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</si>
  <si>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</si>
  <si>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</si>
  <si>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</si>
  <si>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</si>
  <si>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</si>
  <si>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</si>
  <si>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</si>
  <si>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</si>
  <si>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</si>
  <si>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</si>
  <si>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</si>
  <si>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</si>
  <si>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</si>
  <si>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</si>
  <si>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</si>
  <si>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</si>
  <si>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</si>
  <si>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</si>
  <si>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</si>
  <si>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</si>
  <si>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</si>
  <si>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</si>
  <si>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</si>
  <si>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</si>
  <si>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</si>
  <si>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</si>
  <si>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</si>
  <si>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</si>
  <si>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</si>
  <si>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</si>
  <si>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</si>
  <si>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</si>
  <si>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</si>
  <si>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</si>
  <si>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</si>
  <si>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</si>
  <si>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</si>
  <si>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</si>
  <si>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</si>
  <si>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</si>
  <si>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</si>
  <si>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</si>
  <si>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</si>
  <si>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</si>
  <si>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</si>
  <si>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</si>
  <si>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</si>
  <si>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</si>
  <si>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</si>
  <si>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</si>
  <si>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</si>
  <si>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</si>
  <si>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</si>
  <si>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</si>
  <si>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</si>
  <si>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</si>
  <si>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</si>
  <si>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</si>
  <si>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</si>
  <si>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</si>
  <si>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</si>
  <si>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</si>
  <si>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</si>
  <si>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</si>
  <si>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</si>
  <si>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</si>
  <si>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</si>
  <si>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</si>
  <si>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</si>
  <si>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</si>
  <si>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</si>
  <si>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</si>
  <si>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</si>
  <si>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</si>
  <si>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</si>
  <si>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</si>
  <si>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</si>
  <si>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</si>
  <si>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</si>
  <si>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</si>
  <si>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</si>
  <si>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</si>
  <si>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</si>
  <si>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</si>
  <si>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</si>
  <si>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</si>
  <si>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</si>
  <si>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</si>
  <si>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</si>
  <si>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</si>
  <si>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</si>
  <si>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</si>
  <si>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</si>
  <si>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</si>
  <si>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</si>
  <si>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</si>
  <si>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</si>
  <si>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</si>
  <si>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</si>
  <si>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</si>
  <si>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</si>
  <si>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</si>
  <si>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</si>
  <si>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</si>
  <si>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</si>
  <si>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</si>
  <si>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</si>
  <si>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</si>
  <si>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</si>
  <si>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</si>
  <si>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</si>
  <si>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</si>
  <si>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</si>
  <si>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</si>
  <si>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</si>
  <si>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</si>
  <si>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</si>
  <si>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</si>
  <si>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</si>
  <si>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</si>
  <si>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</si>
  <si>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</si>
  <si>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</si>
  <si>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</si>
  <si>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</si>
  <si>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</si>
  <si>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</si>
  <si>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</si>
  <si>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</si>
  <si>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</si>
  <si>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</si>
  <si>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</si>
  <si>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</si>
  <si>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</si>
  <si>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</si>
  <si>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</si>
  <si>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</si>
  <si>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</si>
  <si>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</si>
  <si>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</si>
  <si>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</si>
  <si>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</si>
  <si>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</si>
  <si>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</si>
  <si>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</si>
  <si>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</si>
  <si>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</si>
  <si>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</si>
  <si>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</si>
  <si>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</si>
  <si>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</si>
  <si>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</si>
  <si>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</si>
  <si>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</si>
  <si>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</si>
  <si>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</si>
  <si>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</si>
  <si>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</si>
  <si>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</si>
  <si>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</si>
  <si>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</si>
  <si>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</si>
  <si>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</si>
  <si>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</si>
  <si>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</si>
  <si>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</si>
  <si>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</si>
  <si>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</si>
  <si>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</si>
  <si>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</si>
  <si>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</si>
  <si>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</si>
  <si>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</si>
  <si>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</si>
  <si>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</si>
  <si>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</si>
  <si>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</si>
  <si>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</si>
  <si>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</si>
  <si>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</si>
  <si>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</si>
  <si>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</si>
  <si>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</si>
  <si>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</si>
  <si>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</si>
  <si>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</si>
  <si>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</si>
  <si>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</si>
  <si>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</si>
  <si>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</si>
  <si>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</si>
  <si>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</si>
  <si>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</si>
  <si>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</si>
  <si>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</si>
  <si>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</si>
  <si>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</si>
  <si>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</si>
  <si>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</si>
  <si>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</si>
  <si>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</si>
  <si>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</si>
  <si>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</si>
  <si>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</si>
  <si>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</si>
  <si>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</si>
  <si>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</si>
  <si>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</si>
  <si>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</si>
  <si>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</si>
  <si>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</si>
  <si>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</si>
  <si>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</si>
  <si>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</si>
  <si>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</si>
  <si>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</si>
  <si>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</si>
  <si>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</si>
  <si>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</si>
  <si>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</si>
  <si>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</si>
  <si>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</si>
  <si>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</si>
  <si>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</si>
  <si>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</si>
  <si>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</si>
  <si>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</si>
  <si>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</si>
  <si>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</si>
  <si>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</si>
  <si>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</si>
  <si>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</si>
  <si>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</si>
  <si>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</si>
  <si>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</si>
  <si>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</si>
  <si>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</si>
  <si>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</si>
  <si>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</si>
  <si>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</si>
  <si>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</si>
  <si>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</si>
  <si>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</si>
  <si>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</si>
  <si>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</si>
  <si>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</si>
  <si>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</si>
  <si>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</si>
  <si>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</si>
  <si>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</si>
  <si>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</si>
  <si>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</si>
  <si>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</si>
  <si>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</si>
  <si>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</si>
  <si>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</si>
  <si>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</si>
  <si>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</si>
  <si>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</si>
  <si>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</si>
  <si>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</si>
  <si>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</si>
  <si>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</si>
  <si>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</si>
  <si>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</si>
  <si>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</si>
  <si>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</si>
  <si>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</si>
  <si>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</si>
  <si>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</si>
  <si>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</si>
  <si>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</si>
  <si>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</si>
  <si>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</si>
  <si>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</si>
  <si>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</si>
  <si>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</si>
  <si>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</si>
  <si>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</si>
  <si>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</si>
  <si>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</si>
  <si>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</si>
  <si>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</si>
  <si>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</si>
  <si>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</si>
  <si>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</si>
  <si>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</si>
  <si>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</si>
  <si>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</si>
  <si>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</si>
  <si>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</si>
  <si>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</si>
  <si>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</si>
  <si>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</si>
  <si>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</si>
  <si>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</si>
  <si>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</si>
  <si>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</si>
  <si>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</si>
  <si>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</si>
  <si>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</si>
  <si>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</si>
  <si>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</si>
  <si>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</si>
  <si>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</si>
  <si>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</si>
  <si>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</si>
  <si>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</si>
  <si>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</si>
  <si>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</si>
  <si>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</si>
  <si>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</si>
  <si>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</si>
  <si>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</si>
  <si>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</si>
  <si>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</si>
  <si>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</si>
  <si>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</si>
  <si>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</si>
  <si>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</si>
  <si>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</si>
  <si>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</si>
  <si>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</si>
  <si>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</si>
  <si>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</si>
  <si>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</si>
  <si>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</si>
  <si>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</si>
  <si>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</si>
  <si>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</si>
  <si>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</si>
  <si>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</si>
  <si>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</si>
  <si>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</si>
  <si>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</si>
  <si>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</si>
  <si>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</si>
  <si>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</si>
  <si>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</si>
  <si>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</si>
  <si>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</si>
  <si>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</si>
  <si>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</si>
  <si>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</si>
  <si>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</si>
  <si>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</si>
  <si>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</si>
  <si>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</si>
  <si>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</si>
  <si>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</si>
  <si>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</si>
  <si>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</si>
  <si>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</si>
  <si>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</si>
  <si>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</si>
  <si>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</si>
  <si>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</si>
  <si>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</si>
  <si>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</si>
  <si>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</si>
  <si>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</si>
  <si>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</si>
  <si>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</si>
  <si>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</si>
  <si>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</si>
  <si>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</si>
  <si>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</si>
  <si>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</si>
  <si>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</si>
  <si>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</si>
  <si>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</si>
  <si>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</si>
  <si>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</si>
  <si>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</si>
  <si>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</si>
  <si>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</si>
  <si>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</si>
  <si>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</si>
  <si>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</si>
  <si>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</si>
  <si>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</si>
  <si>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</si>
  <si>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</si>
  <si>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</si>
  <si>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</si>
  <si>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</si>
  <si>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</si>
  <si>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</si>
  <si>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</si>
  <si>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</si>
  <si>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</si>
  <si>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</si>
  <si>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</si>
  <si>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</si>
  <si>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</si>
  <si>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</si>
  <si>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</si>
  <si>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</si>
  <si>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</si>
  <si>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</si>
  <si>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</si>
  <si>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</si>
  <si>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</si>
  <si>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</si>
  <si>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</si>
  <si>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</si>
  <si>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</si>
  <si>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</si>
  <si>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</si>
  <si>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</si>
  <si>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</si>
  <si>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</si>
  <si>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</si>
  <si>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</si>
  <si>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</si>
  <si>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</si>
  <si>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</si>
  <si>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</si>
  <si>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</si>
  <si>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</si>
  <si>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</si>
  <si>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</si>
  <si>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</si>
  <si>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</si>
  <si>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</si>
  <si>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</si>
  <si>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</si>
  <si>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</si>
  <si>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</si>
  <si>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</si>
  <si>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</si>
  <si>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</si>
  <si>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</si>
  <si>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</si>
  <si>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</si>
  <si>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</si>
  <si>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</si>
  <si>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</si>
  <si>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</si>
  <si>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</si>
  <si>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</si>
  <si>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</si>
  <si>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</si>
  <si>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</si>
  <si>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</si>
  <si>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</si>
  <si>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</si>
  <si>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</si>
  <si>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</si>
  <si>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</si>
  <si>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</si>
  <si>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</si>
  <si>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</si>
  <si>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</si>
  <si>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</si>
  <si>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</si>
  <si>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</si>
  <si>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</si>
  <si>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</si>
  <si>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</si>
  <si>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</si>
  <si>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</si>
  <si>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</si>
  <si>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</si>
  <si>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</si>
  <si>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</si>
  <si>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</si>
  <si>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</si>
  <si>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</si>
  <si>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</si>
  <si>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</si>
  <si>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</si>
  <si>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</si>
  <si>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</si>
  <si>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</si>
  <si>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</si>
  <si>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</si>
  <si>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</si>
  <si>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</si>
  <si>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</si>
  <si>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</si>
  <si>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</si>
  <si>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</si>
  <si>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</si>
  <si>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</si>
  <si>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</si>
  <si>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</si>
  <si>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</si>
  <si>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</si>
  <si>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</si>
  <si>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</si>
  <si>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</si>
  <si>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</si>
  <si>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</si>
  <si>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</si>
  <si>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</si>
  <si>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</si>
  <si>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</si>
  <si>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</si>
  <si>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</si>
  <si>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</si>
  <si>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</si>
  <si>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</si>
  <si>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</si>
  <si>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</si>
  <si>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</si>
  <si>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</si>
  <si>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</si>
  <si>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</si>
  <si>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</si>
  <si>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</si>
  <si>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</si>
  <si>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</si>
  <si>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</si>
  <si>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</si>
  <si>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</si>
  <si>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</si>
  <si>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</si>
  <si>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</si>
  <si>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</si>
  <si>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</si>
  <si>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</si>
  <si>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</si>
  <si>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</si>
  <si>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</si>
  <si>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</si>
  <si>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</si>
  <si>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</si>
  <si>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</si>
  <si>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</si>
  <si>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</si>
  <si>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</si>
  <si>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</si>
  <si>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</si>
  <si>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</si>
  <si>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</si>
  <si>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</si>
  <si>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</si>
  <si>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</si>
  <si>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</si>
  <si>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</si>
  <si>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</si>
  <si>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</si>
  <si>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</si>
  <si>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</si>
  <si>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</si>
  <si>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</si>
  <si>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</si>
  <si>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</si>
  <si>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</si>
  <si>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</si>
  <si>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</si>
  <si>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</si>
  <si>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</si>
  <si>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</si>
  <si>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</si>
  <si>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</si>
  <si>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</si>
  <si>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</si>
  <si>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</si>
  <si>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</si>
  <si>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</si>
  <si>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</si>
  <si>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</si>
  <si>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</si>
  <si>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</si>
  <si>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</si>
  <si>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</si>
  <si>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</si>
  <si>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</si>
  <si>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</si>
  <si>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</si>
  <si>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</si>
  <si>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</si>
  <si>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</si>
  <si>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</si>
  <si>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</si>
  <si>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</si>
  <si>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</si>
  <si>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</si>
  <si>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</si>
  <si>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</si>
  <si>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</si>
  <si>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</si>
  <si>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</si>
  <si>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</si>
  <si>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</si>
  <si>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</si>
  <si>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</si>
  <si>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</si>
  <si>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</si>
  <si>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</si>
  <si>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</si>
  <si>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</si>
  <si>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</si>
  <si>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</si>
  <si>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</si>
  <si>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</si>
  <si>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</si>
  <si>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</si>
  <si>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</si>
  <si>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</si>
  <si>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</si>
  <si>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</si>
  <si>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</si>
  <si>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</si>
  <si>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</si>
  <si>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</si>
  <si>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</si>
  <si>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</si>
  <si>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</si>
  <si>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</si>
  <si>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</si>
  <si>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</si>
  <si>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</si>
  <si>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</si>
  <si>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</si>
  <si>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</si>
  <si>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</si>
  <si>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</si>
  <si>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</si>
  <si>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</si>
  <si>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</si>
  <si>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</si>
  <si>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</si>
  <si>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</si>
  <si>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</si>
  <si>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</si>
  <si>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</si>
  <si>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</si>
  <si>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</si>
  <si>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</si>
  <si>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</si>
  <si>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</si>
  <si>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</si>
  <si>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</si>
  <si>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</si>
  <si>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</si>
  <si>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</si>
  <si>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</si>
  <si>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</si>
  <si>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</si>
  <si>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</si>
  <si>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</si>
  <si>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</si>
  <si>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</si>
  <si>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</si>
  <si>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</si>
  <si>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</si>
  <si>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</si>
  <si>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</si>
  <si>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</si>
  <si>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</si>
  <si>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</si>
  <si>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</si>
  <si>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</si>
  <si>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</si>
  <si>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</si>
  <si>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</si>
  <si>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</si>
  <si>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</si>
  <si>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</si>
  <si>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</si>
  <si>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</si>
  <si>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</si>
  <si>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</si>
  <si>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</si>
  <si>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</si>
  <si>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</si>
  <si>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</si>
  <si>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</si>
  <si>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</si>
  <si>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</si>
  <si>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</si>
  <si>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</si>
  <si>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</si>
  <si>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</si>
  <si>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</si>
  <si>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</si>
  <si>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</si>
  <si>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</si>
  <si>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</si>
  <si>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</si>
  <si>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</si>
  <si>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</si>
  <si>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</si>
  <si>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</si>
  <si>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</si>
  <si>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</si>
  <si>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</si>
  <si>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</si>
  <si>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</si>
  <si>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</si>
  <si>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</si>
  <si>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</si>
  <si>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</si>
  <si>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</si>
  <si>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</si>
  <si>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</si>
  <si>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</si>
  <si>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</si>
  <si>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</si>
  <si>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</si>
  <si>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</si>
  <si>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</si>
  <si>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</si>
  <si>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</si>
  <si>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</si>
  <si>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</si>
  <si>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</si>
  <si>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</si>
  <si>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</si>
  <si>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</si>
  <si>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</si>
  <si>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</si>
  <si>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</si>
  <si>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</si>
  <si>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</si>
  <si>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</si>
  <si>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</si>
  <si>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</si>
  <si>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</si>
  <si>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</si>
  <si>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</si>
  <si>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</si>
  <si>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</si>
  <si>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</si>
  <si>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</si>
  <si>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</si>
  <si>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</si>
  <si>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</si>
  <si>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</si>
  <si>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</si>
  <si>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</si>
  <si>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</si>
  <si>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</si>
  <si>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</si>
  <si>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</si>
  <si>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</si>
  <si>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</si>
  <si>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</si>
  <si>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</si>
  <si>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</si>
  <si>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</si>
  <si>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</si>
  <si>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</si>
  <si>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</si>
  <si>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</si>
  <si>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</si>
  <si>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</si>
  <si>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</si>
  <si>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</si>
  <si>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</si>
  <si>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</si>
  <si>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</si>
  <si>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</si>
  <si>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</si>
  <si>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</si>
  <si>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</si>
  <si>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</si>
  <si>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</si>
  <si>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</si>
  <si>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</si>
  <si>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</si>
  <si>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</si>
  <si>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</si>
  <si>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</si>
  <si>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</si>
  <si>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</si>
  <si>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</si>
  <si>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</si>
  <si>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</si>
  <si>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</si>
  <si>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</si>
  <si>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</si>
  <si>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</si>
  <si>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</si>
  <si>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</si>
  <si>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</si>
  <si>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</si>
  <si>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</si>
  <si>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</si>
  <si>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</si>
  <si>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</si>
  <si>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</si>
  <si>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</si>
  <si>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</si>
  <si>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</si>
  <si>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</si>
  <si>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</si>
  <si>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</si>
  <si>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</si>
  <si>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</si>
  <si>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</si>
  <si>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</si>
  <si>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</si>
  <si>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</si>
  <si>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</si>
  <si>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</si>
  <si>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</si>
  <si>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</si>
  <si>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</si>
  <si>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</si>
  <si>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</si>
  <si>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</si>
  <si>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</si>
  <si>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</si>
  <si>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</si>
  <si>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</si>
  <si>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</si>
  <si>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</si>
  <si>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</si>
  <si>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</si>
  <si>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</si>
  <si>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</si>
  <si>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</si>
  <si>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</si>
  <si>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</si>
  <si>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</si>
  <si>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</si>
  <si>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</si>
  <si>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</si>
  <si>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</si>
  <si>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</si>
  <si>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</si>
  <si>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</si>
  <si>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</si>
  <si>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</si>
  <si>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</si>
  <si>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</si>
  <si>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</si>
  <si>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</si>
  <si>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</si>
  <si>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</si>
  <si>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</si>
  <si>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</si>
  <si>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</si>
  <si>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</si>
  <si>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</si>
  <si>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</si>
  <si>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</si>
  <si>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</si>
  <si>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</si>
  <si>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</si>
  <si>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</si>
  <si>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</si>
  <si>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</si>
  <si>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</si>
  <si>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</si>
  <si>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</si>
  <si>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</si>
  <si>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</si>
  <si>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</si>
  <si>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</si>
  <si>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</si>
  <si>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</si>
  <si>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</si>
  <si>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</si>
  <si>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</si>
  <si>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</si>
  <si>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</si>
  <si>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</si>
  <si>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</si>
  <si>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</si>
  <si>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</si>
  <si>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</si>
  <si>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</si>
  <si>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</si>
  <si>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</si>
  <si>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</si>
  <si>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</si>
  <si>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</si>
  <si>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</si>
  <si>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</si>
  <si>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</si>
  <si>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</si>
  <si>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</si>
  <si>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</si>
  <si>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</si>
  <si>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</si>
  <si>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</si>
  <si>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</si>
  <si>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</si>
  <si>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</si>
  <si>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</si>
  <si>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</si>
  <si>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</si>
  <si>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</si>
  <si>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</si>
  <si>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</si>
  <si>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</si>
  <si>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</si>
  <si>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</si>
  <si>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</si>
  <si>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</si>
  <si>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</si>
  <si>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</si>
  <si>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</si>
  <si>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</si>
  <si>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</si>
  <si>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</si>
  <si>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</si>
  <si>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</si>
  <si>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</si>
  <si>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</si>
  <si>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</si>
  <si>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</si>
  <si>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</si>
  <si>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</si>
  <si>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</si>
  <si>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</si>
  <si>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</si>
  <si>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</si>
  <si>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</si>
  <si>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</si>
  <si>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</si>
  <si>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</si>
  <si>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</si>
  <si>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</si>
  <si>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</si>
  <si>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</si>
  <si>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</si>
  <si>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</si>
  <si>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</si>
  <si>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</si>
  <si>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</si>
  <si>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</si>
  <si>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</si>
  <si>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</si>
  <si>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</si>
  <si>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</si>
  <si>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</si>
  <si>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</si>
  <si>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</si>
  <si>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</si>
  <si>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</si>
  <si>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</si>
  <si>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</si>
  <si>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</si>
  <si>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</si>
  <si>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</si>
  <si>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</si>
  <si>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</si>
  <si>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</si>
  <si>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</si>
  <si>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</si>
  <si>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</si>
  <si>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</si>
  <si>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</si>
  <si>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</si>
  <si>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</si>
  <si>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</si>
  <si>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</si>
  <si>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</si>
  <si>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</si>
  <si>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</si>
  <si>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</si>
  <si>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</si>
  <si>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</si>
  <si>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</si>
  <si>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</si>
  <si>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</si>
  <si>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</si>
  <si>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</si>
  <si>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</si>
  <si>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</si>
  <si>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</si>
  <si>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</si>
  <si>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</si>
  <si>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</si>
  <si>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</si>
  <si>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</si>
  <si>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</si>
  <si>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</si>
  <si>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</si>
  <si>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</si>
  <si>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</si>
  <si>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</si>
  <si>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</si>
  <si>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</si>
  <si>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</si>
  <si>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</si>
  <si>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</si>
  <si>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</si>
  <si>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</si>
  <si>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</si>
  <si>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</si>
  <si>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</si>
  <si>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</si>
  <si>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</si>
  <si>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</si>
  <si>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</si>
  <si>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</si>
  <si>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</si>
  <si>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</si>
  <si>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</si>
  <si>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</si>
  <si>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</si>
  <si>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</si>
  <si>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</si>
  <si>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</si>
  <si>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</si>
  <si>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</si>
  <si>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</si>
  <si>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</si>
  <si>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</si>
  <si>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</si>
  <si>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</si>
  <si>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</si>
  <si>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</si>
  <si>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</si>
  <si>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</si>
  <si>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</si>
  <si>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</si>
  <si>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</si>
  <si>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</si>
  <si>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</si>
  <si>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</si>
  <si>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</si>
  <si>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</si>
  <si>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</si>
  <si>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</si>
  <si>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</si>
  <si>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</si>
  <si>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</si>
  <si>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</si>
  <si>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</si>
  <si>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</si>
  <si>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</si>
  <si>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</si>
  <si>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</si>
  <si>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</si>
  <si>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</si>
  <si>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</si>
  <si>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</si>
  <si>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</si>
  <si>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</si>
  <si>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</si>
  <si>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</si>
  <si>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</si>
  <si>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</si>
  <si>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</si>
  <si>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</si>
  <si>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</si>
  <si>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</si>
  <si>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</si>
  <si>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</si>
  <si>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</si>
  <si>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</si>
  <si>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</si>
  <si>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</si>
  <si>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</si>
  <si>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</si>
  <si>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</si>
  <si>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</si>
  <si>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</si>
  <si>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</si>
  <si>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</si>
  <si>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</si>
  <si>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</si>
  <si>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</si>
  <si>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</si>
  <si>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</si>
  <si>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</si>
  <si>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</si>
  <si>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</si>
  <si>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</si>
  <si>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</si>
  <si>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</si>
  <si>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</si>
  <si>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</si>
  <si>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</si>
  <si>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</si>
  <si>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</si>
  <si>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</si>
  <si>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</si>
  <si>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</si>
  <si>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</si>
  <si>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</si>
  <si>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</si>
  <si>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</si>
  <si>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</si>
  <si>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</si>
  <si>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</si>
  <si>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</si>
  <si>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</si>
  <si>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</si>
  <si>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</si>
  <si>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</si>
  <si>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</si>
  <si>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</si>
  <si>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</si>
  <si>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</si>
  <si>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</si>
  <si>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</si>
  <si>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</si>
  <si>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</si>
  <si>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</si>
  <si>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</si>
  <si>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</si>
  <si>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</si>
  <si>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</si>
  <si>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</si>
  <si>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</si>
  <si>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</si>
  <si>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</si>
  <si>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</si>
  <si>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</si>
  <si>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</si>
  <si>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</si>
  <si>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</si>
  <si>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</si>
  <si>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</si>
  <si>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</si>
  <si>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</si>
  <si>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</si>
  <si>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</si>
  <si>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</si>
  <si>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</si>
  <si>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</si>
  <si>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</si>
  <si>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</si>
  <si>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</si>
  <si>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</si>
  <si>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</si>
  <si>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</si>
  <si>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</si>
  <si>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</si>
  <si>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</si>
  <si>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</si>
  <si>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</si>
  <si>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</si>
  <si>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</si>
  <si>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</si>
  <si>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</si>
  <si>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</si>
  <si>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</si>
  <si>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</si>
  <si>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</si>
  <si>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</si>
  <si>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</si>
  <si>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</si>
  <si>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</si>
  <si>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</si>
  <si>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</si>
  <si>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</si>
  <si>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</si>
  <si>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</si>
  <si>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</si>
  <si>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</si>
  <si>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</si>
  <si>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</si>
  <si>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</si>
  <si>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</si>
  <si>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</si>
  <si>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</si>
  <si>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</si>
  <si>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</si>
  <si>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</si>
  <si>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</si>
  <si>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</si>
  <si>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</si>
  <si>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</si>
  <si>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</si>
  <si>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</si>
  <si>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</si>
  <si>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</si>
  <si>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</si>
  <si>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</si>
  <si>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</si>
  <si>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</si>
  <si>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</si>
  <si>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</si>
  <si>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</si>
  <si>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</si>
  <si>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</si>
  <si>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</si>
  <si>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</si>
  <si>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</si>
  <si>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</si>
  <si>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</si>
  <si>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</si>
  <si>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</si>
  <si>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</si>
  <si>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</si>
  <si>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</si>
  <si>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</si>
  <si>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</si>
  <si>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</si>
  <si>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</si>
  <si>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</si>
  <si>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</si>
  <si>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</si>
  <si>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</si>
  <si>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</si>
  <si>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</si>
  <si>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</si>
  <si>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</si>
  <si>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</si>
  <si>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</si>
  <si>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</si>
  <si>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</si>
  <si>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</si>
  <si>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</si>
  <si>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</si>
  <si>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</si>
  <si>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</si>
  <si>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</si>
  <si>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</si>
  <si>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</si>
  <si>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</si>
  <si>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</si>
  <si>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</si>
  <si>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</si>
  <si>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</si>
  <si>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</si>
  <si>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</si>
  <si>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</si>
  <si>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</si>
  <si>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</si>
  <si>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</si>
  <si>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</si>
  <si>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</si>
  <si>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</si>
  <si>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</si>
  <si>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</si>
  <si>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</si>
  <si>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</si>
  <si>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</si>
  <si>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</si>
  <si>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</si>
  <si>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</si>
  <si>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</si>
  <si>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</si>
  <si>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</si>
  <si>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</si>
  <si>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</si>
  <si>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</si>
  <si>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</si>
  <si>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</si>
  <si>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</si>
  <si>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</si>
  <si>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</si>
  <si>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</si>
  <si>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</si>
  <si>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</si>
  <si>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</si>
  <si>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</si>
  <si>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</si>
  <si>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</si>
  <si>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</si>
  <si>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</si>
  <si>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</si>
  <si>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</si>
  <si>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</si>
  <si>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</si>
  <si>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</si>
  <si>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</si>
  <si>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</si>
  <si>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</si>
  <si>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</si>
  <si>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</si>
  <si>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</si>
  <si>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</si>
  <si>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</si>
  <si>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</si>
  <si>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</si>
  <si>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</si>
  <si>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</si>
  <si>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</si>
  <si>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</si>
  <si>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</si>
  <si>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</si>
  <si>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</si>
  <si>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</si>
  <si>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</si>
  <si>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</si>
  <si>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</si>
  <si>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</si>
  <si>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</si>
  <si>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</si>
  <si>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</si>
  <si>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</si>
  <si>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</si>
  <si>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</si>
  <si>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</si>
  <si>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</si>
  <si>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</si>
  <si>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</si>
  <si>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</si>
  <si>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</si>
  <si>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</si>
  <si>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</si>
  <si>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</si>
  <si>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</si>
  <si>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</si>
  <si>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</si>
  <si>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</si>
  <si>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</si>
  <si>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</si>
  <si>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</si>
  <si>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</si>
  <si>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</si>
  <si>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</si>
  <si>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</si>
  <si>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</si>
  <si>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</si>
  <si>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</si>
  <si>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</si>
  <si>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</si>
  <si>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</si>
  <si>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</si>
  <si>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</si>
  <si>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</si>
  <si>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</si>
  <si>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</si>
  <si>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</si>
  <si>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</si>
  <si>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</si>
  <si>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</si>
  <si>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</si>
  <si>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</si>
  <si>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</si>
  <si>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</si>
  <si>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</si>
  <si>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</si>
  <si>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</si>
  <si>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</si>
  <si>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</si>
  <si>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</si>
  <si>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</si>
  <si>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</si>
  <si>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</si>
  <si>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</si>
  <si>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</si>
  <si>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</si>
  <si>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</si>
  <si>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</si>
  <si>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</si>
  <si>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</si>
  <si>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</si>
  <si>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</si>
  <si>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</si>
  <si>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</si>
  <si>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</si>
  <si>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</si>
  <si>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</si>
  <si>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</si>
  <si>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</si>
  <si>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</si>
  <si>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</si>
  <si>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</si>
  <si>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</si>
  <si>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</si>
  <si>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</si>
  <si>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</si>
  <si>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</si>
  <si>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</si>
  <si>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</si>
  <si>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</si>
  <si>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</si>
  <si>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</si>
  <si>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</si>
  <si>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</si>
  <si>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</si>
  <si>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</si>
  <si>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</si>
  <si>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</si>
  <si>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</si>
  <si>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</si>
  <si>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</si>
  <si>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</si>
  <si>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</si>
  <si>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</si>
  <si>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</si>
  <si>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</si>
  <si>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</si>
  <si>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</si>
  <si>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</si>
  <si>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</si>
  <si>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</si>
  <si>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</si>
  <si>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</si>
  <si>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</si>
  <si>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</si>
  <si>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</si>
  <si>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</si>
  <si>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</si>
  <si>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</si>
  <si>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</si>
  <si>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</si>
  <si>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</si>
  <si>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</si>
  <si>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</si>
  <si>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</si>
  <si>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</si>
  <si>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</si>
  <si>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</si>
  <si>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</si>
  <si>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</si>
  <si>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</si>
  <si>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</si>
  <si>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</si>
  <si>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</si>
  <si>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</si>
  <si>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</si>
  <si>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</si>
  <si>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</si>
  <si>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</si>
  <si>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</si>
  <si>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</si>
  <si>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</si>
  <si>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</si>
  <si>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</si>
  <si>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</si>
  <si>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</si>
  <si>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</si>
  <si>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</si>
  <si>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</si>
  <si>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</si>
  <si>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</si>
  <si>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</si>
  <si>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</si>
  <si>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</si>
  <si>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</si>
  <si>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</si>
  <si>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</si>
  <si>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</si>
  <si>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</si>
  <si>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</si>
  <si>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</si>
  <si>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</si>
  <si>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</si>
  <si>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</si>
  <si>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</si>
  <si>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</si>
  <si>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</si>
  <si>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</si>
  <si>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</si>
  <si>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</si>
  <si>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</si>
  <si>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</si>
  <si>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</si>
  <si>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</si>
  <si>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</si>
  <si>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</si>
  <si>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</si>
  <si>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</si>
  <si>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</si>
  <si>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</si>
  <si>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</si>
  <si>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</si>
  <si>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</si>
  <si>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</si>
  <si>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</si>
  <si>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</si>
  <si>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</si>
  <si>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</si>
  <si>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</si>
  <si>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</si>
  <si>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</si>
  <si>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</si>
  <si>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</si>
  <si>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</si>
  <si>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</si>
  <si>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</si>
  <si>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</si>
  <si>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</si>
  <si>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</si>
  <si>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</si>
  <si>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</si>
  <si>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</si>
  <si>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</si>
  <si>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</si>
  <si>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</si>
  <si>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</si>
  <si>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</si>
  <si>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</si>
  <si>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</si>
  <si>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</si>
  <si>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</si>
  <si>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</si>
  <si>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</si>
  <si>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</si>
  <si>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</si>
  <si>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</si>
  <si>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</si>
  <si>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</si>
  <si>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</si>
  <si>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</si>
  <si>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</si>
  <si>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</si>
  <si>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</si>
  <si>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</si>
  <si>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</si>
  <si>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</si>
  <si>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</si>
  <si>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</si>
  <si>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</si>
  <si>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</si>
  <si>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</si>
  <si>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</si>
  <si>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</si>
  <si>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</si>
  <si>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</si>
  <si>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</si>
  <si>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</si>
  <si>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</si>
  <si>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</si>
  <si>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</si>
  <si>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</si>
  <si>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</si>
  <si>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</si>
  <si>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</si>
  <si>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</si>
  <si>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</si>
  <si>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</si>
  <si>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</si>
  <si>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</si>
  <si>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</si>
  <si>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</si>
  <si>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</si>
  <si>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</si>
  <si>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</si>
  <si>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</si>
  <si>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</si>
  <si>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</si>
  <si>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</si>
  <si>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</si>
  <si>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</si>
  <si>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</si>
  <si>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</si>
  <si>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</si>
  <si>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</si>
  <si>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</si>
  <si>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</si>
  <si>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</si>
  <si>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</si>
  <si>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</si>
  <si>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</si>
  <si>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</si>
  <si>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</si>
  <si>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</si>
  <si>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</si>
  <si>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</si>
  <si>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</si>
  <si>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</si>
  <si>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</si>
  <si>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</si>
  <si>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</si>
  <si>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</si>
  <si>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</si>
  <si>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</si>
  <si>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</si>
  <si>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</si>
  <si>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</si>
  <si>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</si>
  <si>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</si>
  <si>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</si>
  <si>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</si>
  <si>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</si>
  <si>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</si>
  <si>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</si>
  <si>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</si>
  <si>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</si>
  <si>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</si>
  <si>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</si>
  <si>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</si>
  <si>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</si>
  <si>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</si>
  <si>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</si>
  <si>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</si>
  <si>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</si>
  <si>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</si>
  <si>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</si>
  <si>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</si>
  <si>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</si>
  <si>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</si>
  <si>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</si>
  <si>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</si>
  <si>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</si>
  <si>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</si>
  <si>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</si>
  <si>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</si>
  <si>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</si>
  <si>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</si>
  <si>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</si>
  <si>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</si>
  <si>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</si>
  <si>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</si>
  <si>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</si>
  <si>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</si>
  <si>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</si>
  <si>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</si>
  <si>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</si>
  <si>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</si>
  <si>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</si>
  <si>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</si>
  <si>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</si>
  <si>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</si>
  <si>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</si>
  <si>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</si>
  <si>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</si>
  <si>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</si>
  <si>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</si>
  <si>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</si>
  <si>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</si>
  <si>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</si>
  <si>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</si>
  <si>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</si>
  <si>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</si>
  <si>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</si>
  <si>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</si>
  <si>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</si>
  <si>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</si>
  <si>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</si>
  <si>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</si>
  <si>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</si>
  <si>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</si>
  <si>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</si>
  <si>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</si>
  <si>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</si>
  <si>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</si>
  <si>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</si>
  <si>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</si>
  <si>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</si>
  <si>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</si>
  <si>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</si>
  <si>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</si>
  <si>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</si>
  <si>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</si>
  <si>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</si>
  <si>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</si>
  <si>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</si>
  <si>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</si>
  <si>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</si>
  <si>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</si>
  <si>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</si>
  <si>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</si>
  <si>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</si>
  <si>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</si>
  <si>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</si>
  <si>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</si>
  <si>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</si>
  <si>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</si>
  <si>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</si>
  <si>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</si>
  <si>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</si>
  <si>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</si>
  <si>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</si>
  <si>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</si>
  <si>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</si>
  <si>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</si>
  <si>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</si>
  <si>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</si>
  <si>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</si>
  <si>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</si>
  <si>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</si>
  <si>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</si>
  <si>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</si>
  <si>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</si>
  <si>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</si>
  <si>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</si>
  <si>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</si>
  <si>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</si>
  <si>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</si>
  <si>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</si>
  <si>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</si>
  <si>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</si>
  <si>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</si>
  <si>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</si>
  <si>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</si>
  <si>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</si>
  <si>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</si>
  <si>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</si>
  <si>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</si>
  <si>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</si>
  <si>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</si>
  <si>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</si>
  <si>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</si>
  <si>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</si>
  <si>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</si>
  <si>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</si>
  <si>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</si>
  <si>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</si>
  <si>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</si>
  <si>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</si>
  <si>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</si>
  <si>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</si>
  <si>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</si>
  <si>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</si>
  <si>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</si>
  <si>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</si>
  <si>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</si>
  <si>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</si>
  <si>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</si>
  <si>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</si>
  <si>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</si>
  <si>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</si>
  <si>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</si>
  <si>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</si>
  <si>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</si>
  <si>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</si>
  <si>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</si>
  <si>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</si>
  <si>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</si>
  <si>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</si>
  <si>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</si>
  <si>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</si>
  <si>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</si>
  <si>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</si>
  <si>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</si>
  <si>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</si>
  <si>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</si>
  <si>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</si>
  <si>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</si>
  <si>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</si>
  <si>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</si>
  <si>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</si>
  <si>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</si>
  <si>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</si>
  <si>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</si>
  <si>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</si>
  <si>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</si>
  <si>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</si>
  <si>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</si>
  <si>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</si>
  <si>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</si>
  <si>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</si>
  <si>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</si>
  <si>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</si>
  <si>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</si>
  <si>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</si>
  <si>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</si>
  <si>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</si>
  <si>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</si>
  <si>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</si>
  <si>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</si>
  <si>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</si>
  <si>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</si>
  <si>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</si>
  <si>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</si>
  <si>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</si>
  <si>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</si>
  <si>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</si>
  <si>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</si>
  <si>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</si>
  <si>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</si>
  <si>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</si>
  <si>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</si>
  <si>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</si>
  <si>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</si>
  <si>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</si>
  <si>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</si>
  <si>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</si>
  <si>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</si>
  <si>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</si>
  <si>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</si>
  <si>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</si>
  <si>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</si>
  <si>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</si>
  <si>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</si>
  <si>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</si>
  <si>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</si>
  <si>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</si>
  <si>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</si>
  <si>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</si>
  <si>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</si>
  <si>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</si>
  <si>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</si>
  <si>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</si>
  <si>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</si>
  <si>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</si>
  <si>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</si>
  <si>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</si>
  <si>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</si>
  <si>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</si>
  <si>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</si>
  <si>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</si>
  <si>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</si>
  <si>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</si>
  <si>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</si>
  <si>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</si>
  <si>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</si>
  <si>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</si>
  <si>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</si>
  <si>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</si>
  <si>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</si>
  <si>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</si>
  <si>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</si>
  <si>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</si>
  <si>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</si>
  <si>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</si>
  <si>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</si>
  <si>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</si>
  <si>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</si>
  <si>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</si>
  <si>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</si>
  <si>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</si>
  <si>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</si>
  <si>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</si>
  <si>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</si>
  <si>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</si>
  <si>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</si>
  <si>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</si>
  <si>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</si>
  <si>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</si>
  <si>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</si>
  <si>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</si>
  <si>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</si>
  <si>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</si>
  <si>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</si>
  <si>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</si>
  <si>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</si>
  <si>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</si>
  <si>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</si>
  <si>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</si>
  <si>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</si>
  <si>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</si>
  <si>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</si>
  <si>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</si>
  <si>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</si>
  <si>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</si>
  <si>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</si>
  <si>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</si>
  <si>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</si>
  <si>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</si>
  <si>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</si>
  <si>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</si>
  <si>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</si>
  <si>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</si>
  <si>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</si>
  <si>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</si>
  <si>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</si>
  <si>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</si>
  <si>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</si>
  <si>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</si>
  <si>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</si>
  <si>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</si>
  <si>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</si>
  <si>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</si>
  <si>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</si>
  <si>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</si>
  <si>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</si>
  <si>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</si>
  <si>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</si>
  <si>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</si>
  <si>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</si>
  <si>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</si>
  <si>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</si>
  <si>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</si>
  <si>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</si>
  <si>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</si>
  <si>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</si>
  <si>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</si>
  <si>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</si>
  <si>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</si>
  <si>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</si>
  <si>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</si>
  <si>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</si>
  <si>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</si>
  <si>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</si>
  <si>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</si>
  <si>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</si>
  <si>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</si>
  <si>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</si>
  <si>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</si>
  <si>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</si>
  <si>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</si>
  <si>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</si>
  <si>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</si>
  <si>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</si>
  <si>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</si>
  <si>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</si>
  <si>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</si>
  <si>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</si>
  <si>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</si>
  <si>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</si>
  <si>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</si>
  <si>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</si>
  <si>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</si>
  <si>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</si>
  <si>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</si>
  <si>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</si>
  <si>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</si>
  <si>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</si>
  <si>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</si>
  <si>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</si>
  <si>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</si>
  <si>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</si>
  <si>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</si>
  <si>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</si>
  <si>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</si>
  <si>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</si>
  <si>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</si>
  <si>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</si>
  <si>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</si>
  <si>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</si>
  <si>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</si>
  <si>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</si>
  <si>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</si>
  <si>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</si>
  <si>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</si>
  <si>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</si>
  <si>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</si>
  <si>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</si>
  <si>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</si>
  <si>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</si>
  <si>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</si>
  <si>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</si>
  <si>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</si>
  <si>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</si>
  <si>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</si>
  <si>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</si>
  <si>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</si>
  <si>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</si>
  <si>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</si>
  <si>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</si>
  <si>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</si>
  <si>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</si>
  <si>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</si>
  <si>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</si>
  <si>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</si>
  <si>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</si>
  <si>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</si>
  <si>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</si>
  <si>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</si>
  <si>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</si>
  <si>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</si>
  <si>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</si>
  <si>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</si>
  <si>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</si>
  <si>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</si>
  <si>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</si>
  <si>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</si>
  <si>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</si>
  <si>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</si>
  <si>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</si>
  <si>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</si>
  <si>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</si>
  <si>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</si>
  <si>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</si>
  <si>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</si>
  <si>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</si>
  <si>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</si>
  <si>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</si>
  <si>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</si>
  <si>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</si>
  <si>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</si>
  <si>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</si>
  <si>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</si>
  <si>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</si>
  <si>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</si>
  <si>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</si>
  <si>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</si>
  <si>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</si>
  <si>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</si>
  <si>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</si>
  <si>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</si>
  <si>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</si>
  <si>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</si>
  <si>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</si>
  <si>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</si>
  <si>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</si>
  <si>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</si>
  <si>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</si>
  <si>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</si>
  <si>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</si>
  <si>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</si>
  <si>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</si>
  <si>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</si>
  <si>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</si>
  <si>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</si>
  <si>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</si>
  <si>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</si>
  <si>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</si>
  <si>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</si>
  <si>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</si>
  <si>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</si>
  <si>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</si>
  <si>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</si>
  <si>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</si>
  <si>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</si>
  <si>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</si>
  <si>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</si>
  <si>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</si>
  <si>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</si>
  <si>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</si>
  <si>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</si>
  <si>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</si>
  <si>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</si>
  <si>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</si>
  <si>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</si>
  <si>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</si>
  <si>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</si>
  <si>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</si>
  <si>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</si>
  <si>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</si>
  <si>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</si>
  <si>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</si>
  <si>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</si>
  <si>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</si>
  <si>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</si>
  <si>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</si>
  <si>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</si>
  <si>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</si>
  <si>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</si>
  <si>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</si>
  <si>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</si>
  <si>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</si>
  <si>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</si>
  <si>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</si>
  <si>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</si>
  <si>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</si>
  <si>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</si>
  <si>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</si>
  <si>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</si>
  <si>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</si>
  <si>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</si>
  <si>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</si>
  <si>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</si>
  <si>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</si>
  <si>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</si>
  <si>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</si>
  <si>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</si>
  <si>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</si>
  <si>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</si>
  <si>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</si>
  <si>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</si>
  <si>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</si>
  <si>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</si>
  <si>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</si>
  <si>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</si>
  <si>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</si>
  <si>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</si>
  <si>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</si>
  <si>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</si>
  <si>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</si>
  <si>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</si>
  <si>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</si>
  <si>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</si>
  <si>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</si>
  <si>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</si>
  <si>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</si>
  <si>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</si>
  <si>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</si>
  <si>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</si>
  <si>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</si>
  <si>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</si>
  <si>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</si>
  <si>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</si>
  <si>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</si>
  <si>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</si>
  <si>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</si>
  <si>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</si>
  <si>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</si>
  <si>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</si>
  <si>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</si>
  <si>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</si>
  <si>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</si>
  <si>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</si>
  <si>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</si>
  <si>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</si>
  <si>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</si>
  <si>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</si>
  <si>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</si>
  <si>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</si>
  <si>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</si>
  <si>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</si>
  <si>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</si>
  <si>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</si>
  <si>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</si>
  <si>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</si>
  <si>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</si>
  <si>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</si>
  <si>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</si>
  <si>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</si>
  <si>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</si>
  <si>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</si>
  <si>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</si>
  <si>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</si>
  <si>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</si>
  <si>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</si>
  <si>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</si>
  <si>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</si>
  <si>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</si>
  <si>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</si>
  <si>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</si>
  <si>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</si>
  <si>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</si>
  <si>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</si>
  <si>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</si>
  <si>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</si>
  <si>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</si>
  <si>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</si>
  <si>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</si>
  <si>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</si>
  <si>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</si>
  <si>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</si>
  <si>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</si>
  <si>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</si>
  <si>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</si>
  <si>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</si>
  <si>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</si>
  <si>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</si>
  <si>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</si>
  <si>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</si>
  <si>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</si>
  <si>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</si>
  <si>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</si>
  <si>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</si>
  <si>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</si>
  <si>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</si>
  <si>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</si>
  <si>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</si>
  <si>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</si>
  <si>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</si>
  <si>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</si>
  <si>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</si>
  <si>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</si>
  <si>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</si>
  <si>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</si>
  <si>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</si>
  <si>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</si>
  <si>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</si>
  <si>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</si>
  <si>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</si>
  <si>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</si>
  <si>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</si>
  <si>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</si>
  <si>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</si>
  <si>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</si>
  <si>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</si>
  <si>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</si>
  <si>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</si>
  <si>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</si>
  <si>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</si>
  <si>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</si>
  <si>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</si>
  <si>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</si>
  <si>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</si>
  <si>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</si>
  <si>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</si>
  <si>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</si>
  <si>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</si>
  <si>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</si>
  <si>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</si>
  <si>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</si>
  <si>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</si>
  <si>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</si>
  <si>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</si>
  <si>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</si>
  <si>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</si>
  <si>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</si>
  <si>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</si>
  <si>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</si>
  <si>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</si>
  <si>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</si>
  <si>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</si>
  <si>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</si>
  <si>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</si>
  <si>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</si>
  <si>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</si>
  <si>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</si>
  <si>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</si>
  <si>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</si>
  <si>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</si>
  <si>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</si>
  <si>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</si>
  <si>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</si>
  <si>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</si>
  <si>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</si>
  <si>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</si>
  <si>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</si>
  <si>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</si>
  <si>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</si>
  <si>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</si>
  <si>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</si>
  <si>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</si>
  <si>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</si>
  <si>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</si>
  <si>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</si>
  <si>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</si>
  <si>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</si>
  <si>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</si>
  <si>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</si>
  <si>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</si>
  <si>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</si>
  <si>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</si>
  <si>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</si>
  <si>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</si>
  <si>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</si>
  <si>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</si>
  <si>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</si>
  <si>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</si>
  <si>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</si>
  <si>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</si>
  <si>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</si>
  <si>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</si>
  <si>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</si>
  <si>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</si>
  <si>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</si>
  <si>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</si>
  <si>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</si>
  <si>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</si>
  <si>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</si>
  <si>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</si>
  <si>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</si>
  <si>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</si>
  <si>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</si>
  <si>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</si>
  <si>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</si>
  <si>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</si>
  <si>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</si>
  <si>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</si>
  <si>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</si>
  <si>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</si>
  <si>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</si>
  <si>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</si>
  <si>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</si>
  <si>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</si>
  <si>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</si>
  <si>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</si>
  <si>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</si>
  <si>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</si>
  <si>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</si>
  <si>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</si>
  <si>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</si>
  <si>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</si>
  <si>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</si>
  <si>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</si>
  <si>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</si>
  <si>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</si>
  <si>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</si>
  <si>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</si>
  <si>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</si>
  <si>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</si>
  <si>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</si>
  <si>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</si>
  <si>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</si>
  <si>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</si>
  <si>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</si>
  <si>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</si>
  <si>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</si>
  <si>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</si>
  <si>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</si>
  <si>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</si>
  <si>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</si>
  <si>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</si>
  <si>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</si>
  <si>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</si>
  <si>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</si>
  <si>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</si>
  <si>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</si>
  <si>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</si>
  <si>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</si>
  <si>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</si>
  <si>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</si>
  <si>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</si>
  <si>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</si>
  <si>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</si>
  <si>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</si>
  <si>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</si>
  <si>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</si>
  <si>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</si>
  <si>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</si>
  <si>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</si>
  <si>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</si>
  <si>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</si>
  <si>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</si>
  <si>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</si>
  <si>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</si>
  <si>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</si>
  <si>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</si>
  <si>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</si>
  <si>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</si>
  <si>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</si>
  <si>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</si>
  <si>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</si>
  <si>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</si>
  <si>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</si>
  <si>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</si>
  <si>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</si>
  <si>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</si>
  <si>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</si>
  <si>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</si>
  <si>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</si>
  <si>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</si>
  <si>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</si>
  <si>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</si>
  <si>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</si>
  <si>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</si>
  <si>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</si>
  <si>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</si>
  <si>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</si>
  <si>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</si>
  <si>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</si>
  <si>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</si>
  <si>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</si>
  <si>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</si>
  <si>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</si>
  <si>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</si>
  <si>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</si>
  <si>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</si>
  <si>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</si>
  <si>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</si>
  <si>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</si>
  <si>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</si>
  <si>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</si>
  <si>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</si>
  <si>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</si>
  <si>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</si>
  <si>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</si>
  <si>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</si>
  <si>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</si>
  <si>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</si>
  <si>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</si>
  <si>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</si>
  <si>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</si>
  <si>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</si>
  <si>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</si>
  <si>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</si>
  <si>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</si>
  <si>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</si>
  <si>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</si>
  <si>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</si>
  <si>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</si>
  <si>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</si>
  <si>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</si>
  <si>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</si>
  <si>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</si>
  <si>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</si>
  <si>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</si>
  <si>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</si>
  <si>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</si>
  <si>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</si>
  <si>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</si>
  <si>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</si>
  <si>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</si>
  <si>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</si>
  <si>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</si>
  <si>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</si>
  <si>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</si>
  <si>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</si>
  <si>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</si>
  <si>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</si>
  <si>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</si>
  <si>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</si>
  <si>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</si>
  <si>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</si>
  <si>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</si>
  <si>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</si>
  <si>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</si>
  <si>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</si>
  <si>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</si>
  <si>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</si>
  <si>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</si>
  <si>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</si>
  <si>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</si>
  <si>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</si>
  <si>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</si>
  <si>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</si>
  <si>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</si>
  <si>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</si>
  <si>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</si>
  <si>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</si>
  <si>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</si>
  <si>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</si>
  <si>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</si>
  <si>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</si>
  <si>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</si>
  <si>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</si>
  <si>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</si>
  <si>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</si>
  <si>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</si>
  <si>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</si>
  <si>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</si>
  <si>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</si>
  <si>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</si>
  <si>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</si>
  <si>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</si>
  <si>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</si>
  <si>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</si>
  <si>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</si>
  <si>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</si>
  <si>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</si>
  <si>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</si>
  <si>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</si>
  <si>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</si>
  <si>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</si>
  <si>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</si>
  <si>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</si>
  <si>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</si>
  <si>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</si>
  <si>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</si>
  <si>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</si>
  <si>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</si>
  <si>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</si>
  <si>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</si>
  <si>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</si>
  <si>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</si>
  <si>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</si>
  <si>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</si>
  <si>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</si>
  <si>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</si>
  <si>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</si>
  <si>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</si>
  <si>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</si>
  <si>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</si>
  <si>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</si>
  <si>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</si>
  <si>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</si>
  <si>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</si>
  <si>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</si>
  <si>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</si>
  <si>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</si>
  <si>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</si>
  <si>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</si>
  <si>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</si>
  <si>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</si>
  <si>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</si>
  <si>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</si>
  <si>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</si>
  <si>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</si>
  <si>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</si>
  <si>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</si>
  <si>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</si>
  <si>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</si>
  <si>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</si>
  <si>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</si>
  <si>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</si>
  <si>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</si>
  <si>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</si>
  <si>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</si>
  <si>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</si>
  <si>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</si>
  <si>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</si>
  <si>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</si>
  <si>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</si>
  <si>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</si>
  <si>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</si>
  <si>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</si>
  <si>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</si>
  <si>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</si>
  <si>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</si>
  <si>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</si>
  <si>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</si>
  <si>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</si>
  <si>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</si>
  <si>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</si>
  <si>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</si>
  <si>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</si>
  <si>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</si>
  <si>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</si>
  <si>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</si>
  <si>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</si>
  <si>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</si>
  <si>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</si>
  <si>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</si>
  <si>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</si>
  <si>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</si>
  <si>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</si>
  <si>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</si>
  <si>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</si>
  <si>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</si>
  <si>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</si>
  <si>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</si>
  <si>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</si>
  <si>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</si>
  <si>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</si>
  <si>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</si>
  <si>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</si>
  <si>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</si>
  <si>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</si>
  <si>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</si>
  <si>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</si>
  <si>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</si>
  <si>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</si>
  <si>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</si>
  <si>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</si>
  <si>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</si>
  <si>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</si>
  <si>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</si>
  <si>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</si>
  <si>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</si>
  <si>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</si>
  <si>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</si>
  <si>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</si>
  <si>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</si>
  <si>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</si>
  <si>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</si>
  <si>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</si>
  <si>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</si>
  <si>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</si>
  <si>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</si>
  <si>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</si>
  <si>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</si>
  <si>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</si>
  <si>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</si>
  <si>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</si>
  <si>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</si>
  <si>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</si>
  <si>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</si>
  <si>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</si>
  <si>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</si>
  <si>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</si>
  <si>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</si>
  <si>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</si>
  <si>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</si>
  <si>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</si>
  <si>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</si>
  <si>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</si>
  <si>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</si>
  <si>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</si>
  <si>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</si>
  <si>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</si>
  <si>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</si>
  <si>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</si>
  <si>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</si>
  <si>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</si>
  <si>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</si>
  <si>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</si>
  <si>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</si>
  <si>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</si>
  <si>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</si>
  <si>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</si>
  <si>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</si>
  <si>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</si>
  <si>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</si>
  <si>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</si>
  <si>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</si>
  <si>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</si>
  <si>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</si>
  <si>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</si>
  <si>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</si>
  <si>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</si>
  <si>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</si>
  <si>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</si>
  <si>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</si>
  <si>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</si>
  <si>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</si>
  <si>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</si>
  <si>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</si>
  <si>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</si>
  <si>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</si>
  <si>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</si>
  <si>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</si>
  <si>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</si>
  <si>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</si>
  <si>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</si>
  <si>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</si>
  <si>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</si>
  <si>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</si>
  <si>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</si>
  <si>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</si>
  <si>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</si>
  <si>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</si>
  <si>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</si>
  <si>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</si>
  <si>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</si>
  <si>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</si>
  <si>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</si>
  <si>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</si>
  <si>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</si>
  <si>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</si>
  <si>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</si>
  <si>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</si>
  <si>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</si>
  <si>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</si>
  <si>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</si>
  <si>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</si>
  <si>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</si>
  <si>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</si>
  <si>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</si>
  <si>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</si>
  <si>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</si>
  <si>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</si>
  <si>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</si>
  <si>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</si>
  <si>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</si>
  <si>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</si>
  <si>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</si>
  <si>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</si>
  <si>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</si>
  <si>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</si>
  <si>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</si>
  <si>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</si>
  <si>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</si>
  <si>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</si>
  <si>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</si>
  <si>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</si>
  <si>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</si>
  <si>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</si>
  <si>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</si>
  <si>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</si>
  <si>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</si>
  <si>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</si>
  <si>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</si>
  <si>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</si>
  <si>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</si>
  <si>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</si>
  <si>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</si>
  <si>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</si>
  <si>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</si>
  <si>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</si>
  <si>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</si>
  <si>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</si>
  <si>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</si>
  <si>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</si>
  <si>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</si>
  <si>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</si>
  <si>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</si>
  <si>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</si>
  <si>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</si>
  <si>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</si>
  <si>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</si>
  <si>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</si>
  <si>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</si>
  <si>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</si>
  <si>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</si>
  <si>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</si>
  <si>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</si>
  <si>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</si>
  <si>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</si>
  <si>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</si>
  <si>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</si>
  <si>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</si>
  <si>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</si>
  <si>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</si>
  <si>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</si>
  <si>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</si>
  <si>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</si>
  <si>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</si>
  <si>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</si>
  <si>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</si>
  <si>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</si>
  <si>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</si>
  <si>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</si>
  <si>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</si>
  <si>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</si>
  <si>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</si>
  <si>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</si>
  <si>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</si>
  <si>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</si>
  <si>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</si>
  <si>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</si>
  <si>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</si>
  <si>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</si>
  <si>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</si>
  <si>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</si>
  <si>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</si>
  <si>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</si>
  <si>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</si>
  <si>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</si>
  <si>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</si>
  <si>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</si>
  <si>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</si>
  <si>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</si>
  <si>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</si>
  <si>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</si>
  <si>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</si>
  <si>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</si>
  <si>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</si>
  <si>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</si>
  <si>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</si>
  <si>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</si>
  <si>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</si>
  <si>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</si>
  <si>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</si>
  <si>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</si>
  <si>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</si>
  <si>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</si>
  <si>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</si>
  <si>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</si>
  <si>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</si>
  <si>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</si>
  <si>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</si>
  <si>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</si>
  <si>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</si>
  <si>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</si>
  <si>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</si>
  <si>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</si>
  <si>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</si>
  <si>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</si>
  <si>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</si>
  <si>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</si>
  <si>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</si>
  <si>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</si>
  <si>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</si>
  <si>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</si>
  <si>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</si>
  <si>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</si>
  <si>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</si>
  <si>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</si>
  <si>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</si>
  <si>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</si>
  <si>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</si>
  <si>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</si>
  <si>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</si>
  <si>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</si>
  <si>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</si>
  <si>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</si>
  <si>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</si>
  <si>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</si>
  <si>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</si>
  <si>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</si>
  <si>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</si>
  <si>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</si>
  <si>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</si>
  <si>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</si>
  <si>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</si>
  <si>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</si>
  <si>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</si>
  <si>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</si>
  <si>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</si>
  <si>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</si>
  <si>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</si>
  <si>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</si>
  <si>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</si>
  <si>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</si>
  <si>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</si>
  <si>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</si>
  <si>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</si>
  <si>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</si>
  <si>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</si>
  <si>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</si>
  <si>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</si>
  <si>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</si>
  <si>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</si>
  <si>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</si>
  <si>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</si>
  <si>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</si>
  <si>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</si>
  <si>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</si>
  <si>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</si>
  <si>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</si>
  <si>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</si>
  <si>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</si>
  <si>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</si>
  <si>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</si>
  <si>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</si>
  <si>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</si>
  <si>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</si>
  <si>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</si>
  <si>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</si>
  <si>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</si>
  <si>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</si>
  <si>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</si>
  <si>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</si>
  <si>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</si>
  <si>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</si>
  <si>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</si>
  <si>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</si>
  <si>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</si>
  <si>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</si>
  <si>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</si>
  <si>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</si>
  <si>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</si>
  <si>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</si>
  <si>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</si>
  <si>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</si>
  <si>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</si>
  <si>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</si>
  <si>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</si>
  <si>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</si>
  <si>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</si>
  <si>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</si>
  <si>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</si>
  <si>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</si>
  <si>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</si>
  <si>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</si>
  <si>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</si>
  <si>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</si>
  <si>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</si>
  <si>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</si>
  <si>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</si>
  <si>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</si>
  <si>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</si>
  <si>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</si>
  <si>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</si>
  <si>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</si>
  <si>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</si>
  <si>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</si>
  <si>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</si>
  <si>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</si>
  <si>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</si>
  <si>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</si>
  <si>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</si>
  <si>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</si>
  <si>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</si>
  <si>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</si>
  <si>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</si>
  <si>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</si>
  <si>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</si>
  <si>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</si>
  <si>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</si>
  <si>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</si>
  <si>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</si>
  <si>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</si>
  <si>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</si>
  <si>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</si>
  <si>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</si>
  <si>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</si>
  <si>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</si>
  <si>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</si>
  <si>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</si>
  <si>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</si>
  <si>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</si>
  <si>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</si>
  <si>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</si>
  <si>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</si>
  <si>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</si>
  <si>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</si>
  <si>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</si>
  <si>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</si>
  <si>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</si>
  <si>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</si>
  <si>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</si>
  <si>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</si>
  <si>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</si>
  <si>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</si>
  <si>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</si>
  <si>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</si>
  <si>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</si>
  <si>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</si>
  <si>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</si>
  <si>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</si>
  <si>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</si>
  <si>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</si>
  <si>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</si>
  <si>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</si>
  <si>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</si>
  <si>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</si>
  <si>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</si>
  <si>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</si>
  <si>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</si>
  <si>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</si>
  <si>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</si>
  <si>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</si>
  <si>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</si>
  <si>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</si>
  <si>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</si>
  <si>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</si>
  <si>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</si>
  <si>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</si>
  <si>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</si>
  <si>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</si>
  <si>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</si>
  <si>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</si>
  <si>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</si>
  <si>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</si>
  <si>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</si>
  <si>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</si>
  <si>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</si>
  <si>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</si>
  <si>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</si>
  <si>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</si>
  <si>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</si>
  <si>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</si>
  <si>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</si>
  <si>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</si>
  <si>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</si>
  <si>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</si>
  <si>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</si>
  <si>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</si>
  <si>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</si>
  <si>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</si>
  <si>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</si>
  <si>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</si>
  <si>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</si>
  <si>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</si>
  <si>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</si>
  <si>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</si>
  <si>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</si>
  <si>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</si>
  <si>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</si>
  <si>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</si>
  <si>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</si>
  <si>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</si>
  <si>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</si>
  <si>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</si>
  <si>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</si>
  <si>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</si>
  <si>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</si>
  <si>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</si>
  <si>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</si>
  <si>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</si>
  <si>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</si>
  <si>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</si>
  <si>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</si>
  <si>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</si>
  <si>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</si>
  <si>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</si>
  <si>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</si>
  <si>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</si>
  <si>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</si>
  <si>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</si>
  <si>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</si>
  <si>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</si>
  <si>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</si>
  <si>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</si>
  <si>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</si>
  <si>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</si>
  <si>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</si>
  <si>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</si>
  <si>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</si>
  <si>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</si>
  <si>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</si>
  <si>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</si>
  <si>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</si>
  <si>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</si>
  <si>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</si>
  <si>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</si>
  <si>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</si>
  <si>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</si>
  <si>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</si>
  <si>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</si>
  <si>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</si>
  <si>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</si>
  <si>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</si>
  <si>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</si>
  <si>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</si>
  <si>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</si>
  <si>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</si>
  <si>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</si>
  <si>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</si>
  <si>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</si>
  <si>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</si>
  <si>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</si>
  <si>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</si>
  <si>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</si>
  <si>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</si>
  <si>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</si>
  <si>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</si>
  <si>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</si>
  <si>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</si>
  <si>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</si>
  <si>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</si>
  <si>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</si>
  <si>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</si>
  <si>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</si>
  <si>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</si>
  <si>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</si>
  <si>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</si>
  <si>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</si>
  <si>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</si>
  <si>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</si>
  <si>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</si>
  <si>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</si>
  <si>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</si>
  <si>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</si>
  <si>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</si>
  <si>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</si>
  <si>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</si>
  <si>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</si>
  <si>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</si>
  <si>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</si>
  <si>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</si>
  <si>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</si>
  <si>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</si>
  <si>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</si>
  <si>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</si>
  <si>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</si>
  <si>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</si>
  <si>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</si>
  <si>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</si>
  <si>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</si>
  <si>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</si>
  <si>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</si>
  <si>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</si>
  <si>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</si>
  <si>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</si>
  <si>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</si>
  <si>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</si>
  <si>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</si>
  <si>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</si>
  <si>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</si>
  <si>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</si>
  <si>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</si>
  <si>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</si>
  <si>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</si>
  <si>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</si>
  <si>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</si>
  <si>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</si>
  <si>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</si>
  <si>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</si>
  <si>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</si>
  <si>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</si>
  <si>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</si>
  <si>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</si>
  <si>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</si>
  <si>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</si>
  <si>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</si>
  <si>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</si>
  <si>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</si>
  <si>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</si>
  <si>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</si>
  <si>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</si>
  <si>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</si>
  <si>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</si>
  <si>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</si>
  <si>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</si>
  <si>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</si>
  <si>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</si>
  <si>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</si>
  <si>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</si>
  <si>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</si>
  <si>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</si>
  <si>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</si>
  <si>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</si>
  <si>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</si>
  <si>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</si>
  <si>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</si>
  <si>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</si>
  <si>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</si>
  <si>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</si>
  <si>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</si>
  <si>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</si>
  <si>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</si>
  <si>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</si>
  <si>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</si>
  <si>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</si>
  <si>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</si>
  <si>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</si>
  <si>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</si>
  <si>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</si>
  <si>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</si>
  <si>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</si>
  <si>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</si>
  <si>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</si>
  <si>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</si>
  <si>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</si>
  <si>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</si>
  <si>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</si>
  <si>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</si>
  <si>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</si>
  <si>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</si>
  <si>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</si>
  <si>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</si>
  <si>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</si>
  <si>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</si>
  <si>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</si>
  <si>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</si>
  <si>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</si>
  <si>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</si>
  <si>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</si>
  <si>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</si>
  <si>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</si>
  <si>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</si>
  <si>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</si>
  <si>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</si>
  <si>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</si>
  <si>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</si>
  <si>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</si>
  <si>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</si>
  <si>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</si>
  <si>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</si>
  <si>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</si>
  <si>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</si>
  <si>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</si>
  <si>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</si>
  <si>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</si>
  <si>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</si>
  <si>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</si>
  <si>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</si>
  <si>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</si>
  <si>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</si>
  <si>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</si>
  <si>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</si>
  <si>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</si>
  <si>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</si>
  <si>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</si>
  <si>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</si>
  <si>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</si>
  <si>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</si>
  <si>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</si>
  <si>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</si>
  <si>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</si>
  <si>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</si>
  <si>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</si>
  <si>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</si>
  <si>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</si>
  <si>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</si>
  <si>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</si>
  <si>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</si>
  <si>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</si>
  <si>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</si>
  <si>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</si>
  <si>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</si>
  <si>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</si>
  <si>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</si>
  <si>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</si>
  <si>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</si>
  <si>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</si>
  <si>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</si>
  <si>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</si>
  <si>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</si>
  <si>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</si>
  <si>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</si>
  <si>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</si>
  <si>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</si>
  <si>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</si>
  <si>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</si>
  <si>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</si>
  <si>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</si>
  <si>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</si>
  <si>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</si>
  <si>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</si>
  <si>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</si>
  <si>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</si>
  <si>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</si>
  <si>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</si>
  <si>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</si>
  <si>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</si>
  <si>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</si>
  <si>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</si>
  <si>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</si>
  <si>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</si>
  <si>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</si>
  <si>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</si>
  <si>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</si>
  <si>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</si>
  <si>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</si>
  <si>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</si>
  <si>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</si>
  <si>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</si>
  <si>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</si>
  <si>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</si>
  <si>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</si>
  <si>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</si>
  <si>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</si>
  <si>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</si>
  <si>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</si>
  <si>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</si>
  <si>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</si>
  <si>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</si>
  <si>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</si>
  <si>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</si>
  <si>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</si>
  <si>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</si>
  <si>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</si>
  <si>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</si>
  <si>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</si>
  <si>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</si>
  <si>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</si>
  <si>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</si>
  <si>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</si>
  <si>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</si>
  <si>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</si>
  <si>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</si>
  <si>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</si>
  <si>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</si>
  <si>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</si>
  <si>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</si>
  <si>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</si>
  <si>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</si>
  <si>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</si>
  <si>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</si>
  <si>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</si>
  <si>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</si>
  <si>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</si>
  <si>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</si>
  <si>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</si>
  <si>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</si>
  <si>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</si>
  <si>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</si>
  <si>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</si>
  <si>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</si>
  <si>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</si>
  <si>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</si>
  <si>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</si>
  <si>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</si>
  <si>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</si>
  <si>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</si>
  <si>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</si>
  <si>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</si>
  <si>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</si>
  <si>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</si>
  <si>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</si>
  <si>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</si>
  <si>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</si>
  <si>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</si>
  <si>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</si>
  <si>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</si>
  <si>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</si>
  <si>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</si>
  <si>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</si>
  <si>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</si>
  <si>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Netvia Group, LLC</t>
  </si>
  <si>
    <t>11-309-6655</t>
  </si>
  <si>
    <t>230 IRBY LN</t>
  </si>
  <si>
    <t>Ernesto Banuelos</t>
  </si>
  <si>
    <t>ernestobanuelos@netviagroup.com</t>
  </si>
  <si>
    <t>972-573-1400</t>
  </si>
  <si>
    <t>QC Manager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</si>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</sst>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D56308-7DD0-45F6-BCCB-82EE85E3D8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774064-F940-4C08-858E-C3FB3F0AF6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3" sqref="D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763</v>
      </c>
      <c r="B5" s="182" t="s">
        <v>1126</v>
      </c>
      <c r="C5" s="186" t="s">
        <v>49</v>
      </c>
      <c r="D5" s="230"/>
      <c r="E5" s="182" t="s">
        <v>2432</v>
      </c>
      <c r="F5" s="182" t="s">
        <v>763</v>
      </c>
      <c r="G5" s="182" t="s">
        <v>13240</v>
      </c>
      <c r="H5" s="183">
        <v>0</v>
      </c>
      <c r="I5" s="184" t="s">
        <v>1760</v>
      </c>
      <c r="J5" s="184" t="s">
        <v>1737</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389</v>
      </c>
      <c r="X5" s="227">
        <f t="shared" ref="X5" si="1">IF(AND(C5="Smelter not listed",OR(LEN(D5)=0,LEN(E5)=0)),1,0)</f>
        <v>0</v>
      </c>
      <c r="AB5" s="228" t="str">
        <f t="shared" ref="AB5" si="2">B5&amp;C5</f>
        <v>TinAlpha</v>
      </c>
    </row>
    <row r="6" spans="1:34" s="227" customFormat="1" ht="19.899999999999999" customHeight="1">
      <c r="A6" s="262" t="s">
        <v>706</v>
      </c>
      <c r="B6" s="182" t="s">
        <v>1125</v>
      </c>
      <c r="C6" s="186" t="s">
        <v>1224</v>
      </c>
      <c r="D6" s="230"/>
      <c r="E6" s="182" t="s">
        <v>2432</v>
      </c>
      <c r="F6" s="182" t="s">
        <v>706</v>
      </c>
      <c r="G6" s="182" t="s">
        <v>13240</v>
      </c>
      <c r="H6" s="183">
        <v>0</v>
      </c>
      <c r="I6" s="184" t="s">
        <v>1624</v>
      </c>
      <c r="J6" s="184" t="s">
        <v>1625</v>
      </c>
      <c r="K6" s="224"/>
      <c r="L6" s="224"/>
      <c r="M6" s="224"/>
      <c r="N6" s="224"/>
      <c r="O6" s="224"/>
      <c r="P6" s="185"/>
      <c r="Q6" s="225"/>
      <c r="R6" s="182" t="str">
        <f ca="1">IF(ISERROR($V6),"",OFFSET('Smelter Look-up'!$C$4,$V6-4,0)&amp;"")</f>
        <v>Metalor USA Refining Corporation</v>
      </c>
      <c r="S6" s="181" t="str">
        <f t="shared" ref="S6:S37" ca="1" si="3">IF(B6="","",IF(ISERROR(MATCH($E6,CL,0)),"Unknown",INDIRECT("'C'!$A$"&amp;MATCH($E6,CL,0)+1)))</f>
        <v>US</v>
      </c>
      <c r="T6" s="181" t="str">
        <f ca="1">IF(B6="","",IF(ISERROR(MATCH($J6,SorP!$B$1:$B$6279,0)),"",INDIRECT("'SorP'!$A$"&amp;MATCH($S6&amp;$J6,SorP!C:C,0))))</f>
        <v>US-MA</v>
      </c>
      <c r="U6" s="201"/>
      <c r="V6" s="226">
        <f>IF(C6="",NA(),IF(OR(C6="Smelter not listed",C6="Smelter not yet identified"),MATCH($B6&amp;$D6,'Smelter Look-up'!$J:$J,0),MATCH($B6&amp;$C6,'Smelter Look-up'!$J:$J,0)))</f>
        <v>176</v>
      </c>
      <c r="X6" s="227">
        <f t="shared" ref="X6:X37" si="4">IF(AND(C6="Smelter not listed",OR(LEN(D6)=0,LEN(E6)=0)),1,0)</f>
        <v>0</v>
      </c>
      <c r="AB6" s="228" t="str">
        <f t="shared" ref="AB6:AB37" si="5">B6&amp;C6</f>
        <v>GoldMetalor USA Refining Corporation</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3FBBEE5-1E62-4F45-888F-C7859441547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Netvia Group,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Ernesto Banuelos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ernestobanuelos@netviagroup.com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972-573-1400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Ernesto Banuelos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ernestobanuelos@netviagroup.com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Ernesto Banuelos</cp:lastModifiedBy>
  <cp:lastPrinted>2015-04-21T20:47:43Z</cp:lastPrinted>
  <dcterms:created xsi:type="dcterms:W3CDTF">2010-06-21T21:00:23Z</dcterms:created>
  <dcterms:modified xsi:type="dcterms:W3CDTF">2023-08-14T19:00:09Z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